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EDFE63F4-F09C-452C-8CD5-76F240AC5E0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" l="1"/>
  <c r="B21" i="3" l="1"/>
</calcChain>
</file>

<file path=xl/sharedStrings.xml><?xml version="1.0" encoding="utf-8"?>
<sst xmlns="http://schemas.openxmlformats.org/spreadsheetml/2006/main" count="269" uniqueCount="162">
  <si>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</si>
  <si>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</si>
  <si>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</si>
  <si>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</si>
  <si>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</si>
  <si>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</si>
  <si>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</si>
  <si>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</si>
  <si>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</si>
  <si>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 xml:space="preserve">HEP OPSKRBA </t>
  </si>
  <si>
    <t>63073332379</t>
  </si>
  <si>
    <t>ZAGREB</t>
  </si>
  <si>
    <t>3223 El. Energija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</si>
  <si>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</si>
  <si>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</si>
  <si>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</si>
  <si>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</si>
  <si>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</si>
  <si>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</si>
  <si>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</si>
  <si>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</si>
  <si>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</si>
  <si>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</si>
  <si>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</si>
  <si>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</si>
  <si>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</si>
  <si>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</si>
  <si>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</si>
  <si>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</si>
  <si>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</si>
  <si>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</si>
  <si>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</si>
  <si>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3121 Ostali rashodi za zaposlene</t>
  </si>
  <si>
    <t>3132 Doprinosi za obvezno zdravstveno osiguranje</t>
  </si>
  <si>
    <t>3212 Naknade za prijevoz, za rad na terenu i odvojeni život</t>
  </si>
  <si>
    <t>3221 Uredski materijal i ostali mat.rash.</t>
  </si>
  <si>
    <t>MAKROMIKRO</t>
  </si>
  <si>
    <t xml:space="preserve">MARAŠ </t>
  </si>
  <si>
    <t>467170147262</t>
  </si>
  <si>
    <t>VRSI</t>
  </si>
  <si>
    <t>ŠKOLSKA KNJIGA</t>
  </si>
  <si>
    <t>3222 Materijal i sirovine</t>
  </si>
  <si>
    <t>68419124305</t>
  </si>
  <si>
    <t>4221 Uredska oprema i namještaj</t>
  </si>
  <si>
    <t>4241 Udžbenici</t>
  </si>
  <si>
    <t>PEKARNA ZATON</t>
  </si>
  <si>
    <t>ZATON</t>
  </si>
  <si>
    <t>METRO CASH&amp;CARRY</t>
  </si>
  <si>
    <t>38016445738</t>
  </si>
  <si>
    <t>MAREX-GEL d.o.o.</t>
  </si>
  <si>
    <t>55787564902</t>
  </si>
  <si>
    <t>SESVETE</t>
  </si>
  <si>
    <t>3224 Materijal i dijelovi za tekuće održavanje</t>
  </si>
  <si>
    <t xml:space="preserve">3225 Sitni inventar </t>
  </si>
  <si>
    <t xml:space="preserve">LIBURNIJA </t>
  </si>
  <si>
    <t>3235 Prijevoz učenika osnovnih škola</t>
  </si>
  <si>
    <t xml:space="preserve">3214 Ostale naknade tropk. zaposlenima </t>
  </si>
  <si>
    <t>ALFA</t>
  </si>
  <si>
    <t>07189160632</t>
  </si>
  <si>
    <t xml:space="preserve">3237 Ostale intelektualne usluge </t>
  </si>
  <si>
    <t>VODOVOD</t>
  </si>
  <si>
    <t>3234 Komunalne usluge</t>
  </si>
  <si>
    <t>OPTIMUS LAB D.O.O.</t>
  </si>
  <si>
    <t>71981294715</t>
  </si>
  <si>
    <t>ČAKOVEC</t>
  </si>
  <si>
    <t>IN REBUS</t>
  </si>
  <si>
    <t>ERSTE CARD</t>
  </si>
  <si>
    <t>3293 Reprezentacija</t>
  </si>
  <si>
    <t xml:space="preserve">SVE TO </t>
  </si>
  <si>
    <t>04815836407</t>
  </si>
  <si>
    <t xml:space="preserve">BON-TON </t>
  </si>
  <si>
    <t>52931027628</t>
  </si>
  <si>
    <t>HP SP</t>
  </si>
  <si>
    <t>3231 Usluge pošte, telefona i prijevoza</t>
  </si>
  <si>
    <t xml:space="preserve">TERRAKOM </t>
  </si>
  <si>
    <t>T-MOBIL</t>
  </si>
  <si>
    <t>81793146560</t>
  </si>
  <si>
    <t>ČISTOĆA</t>
  </si>
  <si>
    <t>3236 Zdravstvene i veterinarske usluge</t>
  </si>
  <si>
    <t>ZADING</t>
  </si>
  <si>
    <t>66697874792</t>
  </si>
  <si>
    <t>3239 Ostale usluge</t>
  </si>
  <si>
    <t>OSIJEK</t>
  </si>
  <si>
    <t>VIRGA D.O.O.</t>
  </si>
  <si>
    <t>BIBINJE</t>
  </si>
  <si>
    <t>BRIŠEVO</t>
  </si>
  <si>
    <t xml:space="preserve">HANA </t>
  </si>
  <si>
    <t xml:space="preserve">SPLAV </t>
  </si>
  <si>
    <t>22269617155</t>
  </si>
  <si>
    <t>NAR. NOVINE D.O.O.</t>
  </si>
  <si>
    <t>64546066176</t>
  </si>
  <si>
    <t>32614011568</t>
  </si>
  <si>
    <t>LINKS</t>
  </si>
  <si>
    <t xml:space="preserve">KREATIVA </t>
  </si>
  <si>
    <t>37351859504</t>
  </si>
  <si>
    <t>SPLIT</t>
  </si>
  <si>
    <t>3211 Službena putovanja</t>
  </si>
  <si>
    <t>Razdoblje: prosinac 2025.</t>
  </si>
  <si>
    <t>UKUPNO za prosinac 2025.</t>
  </si>
  <si>
    <t>UTIRUŠ</t>
  </si>
  <si>
    <t>3213 Stručno usavršavanje zaposlenika</t>
  </si>
  <si>
    <t>08262555699</t>
  </si>
  <si>
    <t>TROGIR</t>
  </si>
  <si>
    <t>ALCA SCRIPT</t>
  </si>
  <si>
    <t>10350279556</t>
  </si>
  <si>
    <t>ZADAR TEHNIKA</t>
  </si>
  <si>
    <t>77750062239</t>
  </si>
  <si>
    <t>CROATIA</t>
  </si>
  <si>
    <t>26187994862</t>
  </si>
  <si>
    <t>3292 Premije osiguranja</t>
  </si>
  <si>
    <t>PROFIL KLETT</t>
  </si>
  <si>
    <t>95803232921</t>
  </si>
  <si>
    <t>CROATICA</t>
  </si>
  <si>
    <t>16346837407</t>
  </si>
  <si>
    <t>SALONA SKY</t>
  </si>
  <si>
    <t>17192081247</t>
  </si>
  <si>
    <t>SOLIN</t>
  </si>
  <si>
    <t>ZAVOD ZA JAVNO ZDRAVSTVO</t>
  </si>
  <si>
    <t>30765863795</t>
  </si>
  <si>
    <t>GRAFIČKI STUDIO G</t>
  </si>
  <si>
    <t>20081027143</t>
  </si>
  <si>
    <t>85941596441</t>
  </si>
  <si>
    <t>OPSTANAK</t>
  </si>
  <si>
    <t>65655698625</t>
  </si>
  <si>
    <t>RAJČIĆ I RIBIČIĆ</t>
  </si>
  <si>
    <t>73777741767</t>
  </si>
  <si>
    <t>BRELA</t>
  </si>
  <si>
    <t>SKIN GALLERY</t>
  </si>
  <si>
    <t>02971939812</t>
  </si>
  <si>
    <t>DOMAK DISTRIBUCIJA</t>
  </si>
  <si>
    <t>84634600223</t>
  </si>
  <si>
    <t>FAŽANA</t>
  </si>
  <si>
    <t xml:space="preserve">LEO MODELI </t>
  </si>
  <si>
    <t>14312340103</t>
  </si>
  <si>
    <t>SVETA NEDELJA</t>
  </si>
  <si>
    <t xml:space="preserve">DECATHLON </t>
  </si>
  <si>
    <t>89516372197</t>
  </si>
  <si>
    <t>LANGO ADRIA</t>
  </si>
  <si>
    <t>83428941863</t>
  </si>
  <si>
    <t>ALFA ATEST</t>
  </si>
  <si>
    <t>03448022583</t>
  </si>
  <si>
    <t>4264  Izrada projektne dokumentacije</t>
  </si>
  <si>
    <t>AUDIO PRO ARTIST</t>
  </si>
  <si>
    <t>42694751279</t>
  </si>
  <si>
    <t>TO COMBO</t>
  </si>
  <si>
    <t>80222032813</t>
  </si>
  <si>
    <t xml:space="preserve">O.M. SUPORT </t>
  </si>
  <si>
    <t>23071028130</t>
  </si>
  <si>
    <t xml:space="preserve">LETS GO </t>
  </si>
  <si>
    <t>07834343391</t>
  </si>
  <si>
    <t>IKEA HRVATSKA</t>
  </si>
  <si>
    <t>21523879111</t>
  </si>
  <si>
    <t xml:space="preserve">SIPINA </t>
  </si>
  <si>
    <t>19153995904</t>
  </si>
  <si>
    <t>NIN</t>
  </si>
  <si>
    <t>3295 Novčana naknada poslodavaca zbog nezapošljavanja osoba s invaliditetom za 11/25</t>
  </si>
  <si>
    <t>JADRANSKI LUKSUZNI HOTELI</t>
  </si>
  <si>
    <t>22797775374</t>
  </si>
  <si>
    <t>DUBROVNIK</t>
  </si>
  <si>
    <t>Službena putovanja</t>
  </si>
  <si>
    <t>3237 Intelektualne i osobne usluge (Ugovor o djelu 12/25)</t>
  </si>
  <si>
    <t>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</si>
</sst>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top"/>
    </xf>
    <xf numFmtId="4" fontId="7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/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4" fontId="10" fillId="0" borderId="4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5" borderId="4" xfId="0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3"/>
  <sheetViews>
    <sheetView tabSelected="1" topLeftCell="A32" zoomScale="140" zoomScaleNormal="140" workbookViewId="0">
      <selection activeCell="E31" sqref="E31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74"/>
      <c r="E1" s="74"/>
    </row>
    <row r="2" spans="1:7" ht="15" customHeight="1" x14ac:dyDescent="0.25">
      <c r="A2" s="2" t="s">
        <v>1</v>
      </c>
      <c r="B2" s="15"/>
      <c r="C2" s="16"/>
      <c r="D2" s="74"/>
      <c r="E2" s="74"/>
    </row>
    <row r="3" spans="1:7" ht="15" customHeight="1" x14ac:dyDescent="0.25">
      <c r="A3" s="2" t="s">
        <v>2</v>
      </c>
      <c r="B3" s="17"/>
      <c r="C3" s="16"/>
      <c r="D3" s="74"/>
      <c r="E3" s="74"/>
    </row>
    <row r="4" spans="1:7" ht="12.75" customHeight="1" x14ac:dyDescent="0.2">
      <c r="A4" s="18"/>
      <c r="B4" s="19"/>
      <c r="C4" s="18"/>
      <c r="D4" s="74"/>
      <c r="E4" s="74"/>
    </row>
    <row r="5" spans="1:7" x14ac:dyDescent="0.2">
      <c r="D5" s="75"/>
      <c r="E5" s="75"/>
    </row>
    <row r="6" spans="1:7" ht="22.5" customHeight="1" x14ac:dyDescent="0.2">
      <c r="A6" s="76" t="s">
        <v>3</v>
      </c>
      <c r="B6" s="77"/>
      <c r="C6" s="77"/>
      <c r="D6" s="77"/>
      <c r="E6" s="78"/>
      <c r="F6" s="20"/>
      <c r="G6" s="20"/>
    </row>
    <row r="7" spans="1:7" x14ac:dyDescent="0.2">
      <c r="D7" s="79"/>
      <c r="E7" s="79"/>
    </row>
    <row r="8" spans="1:7" ht="17.25" customHeight="1" x14ac:dyDescent="0.2">
      <c r="A8" s="4" t="s">
        <v>97</v>
      </c>
      <c r="B8" s="21"/>
      <c r="C8" s="22"/>
      <c r="D8" s="80"/>
      <c r="E8" s="80"/>
      <c r="F8" s="23"/>
      <c r="G8" s="22"/>
    </row>
    <row r="9" spans="1:7" ht="17.25" customHeight="1" x14ac:dyDescent="0.2">
      <c r="A9" s="81"/>
      <c r="B9" s="81"/>
      <c r="C9" s="81"/>
      <c r="D9" s="81"/>
      <c r="E9" s="81"/>
      <c r="F9" s="81"/>
      <c r="G9" s="81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82" t="s">
        <v>7</v>
      </c>
      <c r="E10" s="83"/>
      <c r="F10" s="24" t="s">
        <v>8</v>
      </c>
    </row>
    <row r="11" spans="1:7" s="11" customFormat="1" ht="12" customHeight="1" x14ac:dyDescent="0.2">
      <c r="A11" s="59" t="s">
        <v>156</v>
      </c>
      <c r="B11" s="60" t="s">
        <v>157</v>
      </c>
      <c r="C11" s="59" t="s">
        <v>158</v>
      </c>
      <c r="D11" s="63">
        <v>3211</v>
      </c>
      <c r="E11" s="61" t="s">
        <v>159</v>
      </c>
      <c r="F11" s="62">
        <v>258.7</v>
      </c>
    </row>
    <row r="12" spans="1:7" ht="13.5" customHeight="1" x14ac:dyDescent="0.2">
      <c r="A12" s="26" t="s">
        <v>99</v>
      </c>
      <c r="B12" s="27" t="s">
        <v>101</v>
      </c>
      <c r="C12" s="26" t="s">
        <v>102</v>
      </c>
      <c r="D12" s="71" t="s">
        <v>100</v>
      </c>
      <c r="E12" s="70"/>
      <c r="F12" s="28">
        <v>120</v>
      </c>
    </row>
    <row r="13" spans="1:7" ht="13.5" customHeight="1" x14ac:dyDescent="0.2">
      <c r="A13" s="34" t="s">
        <v>70</v>
      </c>
      <c r="B13" s="35" t="s">
        <v>71</v>
      </c>
      <c r="C13" s="34" t="s">
        <v>11</v>
      </c>
      <c r="D13" s="66" t="s">
        <v>35</v>
      </c>
      <c r="E13" s="70"/>
      <c r="F13" s="28">
        <v>263.5</v>
      </c>
    </row>
    <row r="14" spans="1:7" ht="13.5" customHeight="1" x14ac:dyDescent="0.2">
      <c r="A14" s="26" t="s">
        <v>21</v>
      </c>
      <c r="B14" s="35" t="s">
        <v>42</v>
      </c>
      <c r="C14" s="26" t="s">
        <v>11</v>
      </c>
      <c r="D14" s="66" t="s">
        <v>35</v>
      </c>
      <c r="E14" s="70"/>
      <c r="F14" s="28">
        <v>21.24</v>
      </c>
    </row>
    <row r="15" spans="1:7" ht="13.5" customHeight="1" x14ac:dyDescent="0.2">
      <c r="A15" s="26" t="s">
        <v>103</v>
      </c>
      <c r="B15" s="27" t="s">
        <v>104</v>
      </c>
      <c r="C15" s="34" t="s">
        <v>11</v>
      </c>
      <c r="D15" s="66" t="s">
        <v>35</v>
      </c>
      <c r="E15" s="70"/>
      <c r="F15" s="28">
        <v>135</v>
      </c>
    </row>
    <row r="16" spans="1:7" ht="13.5" customHeight="1" x14ac:dyDescent="0.2">
      <c r="A16" s="34" t="s">
        <v>83</v>
      </c>
      <c r="B16" s="35">
        <v>60246911305</v>
      </c>
      <c r="C16" s="34" t="s">
        <v>84</v>
      </c>
      <c r="D16" s="58" t="s">
        <v>35</v>
      </c>
      <c r="E16" s="57"/>
      <c r="F16" s="28">
        <v>705.02</v>
      </c>
    </row>
    <row r="17" spans="1:6" ht="13.5" customHeight="1" x14ac:dyDescent="0.2">
      <c r="A17" s="34" t="s">
        <v>36</v>
      </c>
      <c r="B17" s="35">
        <v>50467974870</v>
      </c>
      <c r="C17" s="34" t="s">
        <v>13</v>
      </c>
      <c r="D17" s="58" t="s">
        <v>35</v>
      </c>
      <c r="E17" s="57"/>
      <c r="F17" s="28">
        <v>842.87</v>
      </c>
    </row>
    <row r="18" spans="1:6" ht="13.5" customHeight="1" x14ac:dyDescent="0.2">
      <c r="A18" s="26" t="s">
        <v>14</v>
      </c>
      <c r="B18" s="27">
        <v>18445912889</v>
      </c>
      <c r="C18" s="26" t="s">
        <v>15</v>
      </c>
      <c r="D18" s="58" t="s">
        <v>35</v>
      </c>
      <c r="E18" s="57"/>
      <c r="F18" s="28">
        <v>43.75</v>
      </c>
    </row>
    <row r="19" spans="1:6" ht="13.5" customHeight="1" x14ac:dyDescent="0.2">
      <c r="A19" s="34" t="s">
        <v>89</v>
      </c>
      <c r="B19" s="35" t="s">
        <v>90</v>
      </c>
      <c r="C19" s="34" t="s">
        <v>11</v>
      </c>
      <c r="D19" s="58" t="s">
        <v>35</v>
      </c>
      <c r="E19" s="57"/>
      <c r="F19" s="28">
        <v>544.65</v>
      </c>
    </row>
    <row r="20" spans="1:6" ht="13.5" customHeight="1" x14ac:dyDescent="0.2">
      <c r="A20" s="26" t="s">
        <v>142</v>
      </c>
      <c r="B20" s="27" t="s">
        <v>143</v>
      </c>
      <c r="C20" s="26" t="s">
        <v>82</v>
      </c>
      <c r="D20" s="58" t="s">
        <v>41</v>
      </c>
      <c r="E20" s="57"/>
      <c r="F20" s="28">
        <v>119.04</v>
      </c>
    </row>
    <row r="21" spans="1:6" ht="13.5" customHeight="1" x14ac:dyDescent="0.2">
      <c r="A21" s="34" t="s">
        <v>89</v>
      </c>
      <c r="B21" s="35" t="s">
        <v>90</v>
      </c>
      <c r="C21" s="34" t="s">
        <v>11</v>
      </c>
      <c r="D21" s="58" t="s">
        <v>41</v>
      </c>
      <c r="E21" s="57"/>
      <c r="F21" s="28">
        <v>92.75</v>
      </c>
    </row>
    <row r="22" spans="1:6" ht="13.5" customHeight="1" x14ac:dyDescent="0.2">
      <c r="A22" s="26" t="s">
        <v>49</v>
      </c>
      <c r="B22" s="35" t="s">
        <v>50</v>
      </c>
      <c r="C22" s="34" t="s">
        <v>15</v>
      </c>
      <c r="D22" s="38" t="s">
        <v>41</v>
      </c>
      <c r="E22" s="41"/>
      <c r="F22" s="28">
        <v>1177.04</v>
      </c>
    </row>
    <row r="23" spans="1:6" ht="13.5" customHeight="1" x14ac:dyDescent="0.2">
      <c r="A23" s="34" t="s">
        <v>47</v>
      </c>
      <c r="B23" s="35" t="s">
        <v>48</v>
      </c>
      <c r="C23" s="34" t="s">
        <v>11</v>
      </c>
      <c r="D23" s="38" t="s">
        <v>41</v>
      </c>
      <c r="E23" s="41"/>
      <c r="F23" s="28">
        <v>507.38</v>
      </c>
    </row>
    <row r="24" spans="1:6" ht="13.5" customHeight="1" x14ac:dyDescent="0.2">
      <c r="A24" s="34" t="s">
        <v>45</v>
      </c>
      <c r="B24" s="35">
        <v>57431265640</v>
      </c>
      <c r="C24" s="34" t="s">
        <v>46</v>
      </c>
      <c r="D24" s="66" t="s">
        <v>41</v>
      </c>
      <c r="E24" s="70"/>
      <c r="F24" s="28">
        <v>6280.33</v>
      </c>
    </row>
    <row r="25" spans="1:6" ht="13.5" customHeight="1" x14ac:dyDescent="0.2">
      <c r="A25" s="26" t="s">
        <v>127</v>
      </c>
      <c r="B25" s="27" t="s">
        <v>128</v>
      </c>
      <c r="C25" s="26" t="s">
        <v>15</v>
      </c>
      <c r="D25" s="58" t="s">
        <v>41</v>
      </c>
      <c r="E25" s="57"/>
      <c r="F25" s="28">
        <v>99</v>
      </c>
    </row>
    <row r="26" spans="1:6" ht="13.5" customHeight="1" x14ac:dyDescent="0.2">
      <c r="A26" s="26" t="s">
        <v>129</v>
      </c>
      <c r="B26" s="27" t="s">
        <v>130</v>
      </c>
      <c r="C26" s="26" t="s">
        <v>131</v>
      </c>
      <c r="D26" s="46" t="s">
        <v>41</v>
      </c>
      <c r="E26" s="48"/>
      <c r="F26" s="28">
        <v>93.94</v>
      </c>
    </row>
    <row r="27" spans="1:6" ht="13.5" customHeight="1" x14ac:dyDescent="0.2">
      <c r="A27" s="26" t="s">
        <v>132</v>
      </c>
      <c r="B27" s="27" t="s">
        <v>133</v>
      </c>
      <c r="C27" s="26" t="s">
        <v>64</v>
      </c>
      <c r="D27" s="58" t="s">
        <v>41</v>
      </c>
      <c r="E27" s="57"/>
      <c r="F27" s="28">
        <v>228</v>
      </c>
    </row>
    <row r="28" spans="1:6" ht="13.5" customHeight="1" x14ac:dyDescent="0.2">
      <c r="A28" s="34" t="s">
        <v>124</v>
      </c>
      <c r="B28" s="35" t="s">
        <v>125</v>
      </c>
      <c r="C28" s="34" t="s">
        <v>126</v>
      </c>
      <c r="D28" s="55" t="s">
        <v>41</v>
      </c>
      <c r="E28" s="57"/>
      <c r="F28" s="28">
        <v>182.05</v>
      </c>
    </row>
    <row r="29" spans="1:6" ht="13.5" customHeight="1" x14ac:dyDescent="0.2">
      <c r="A29" s="34" t="s">
        <v>36</v>
      </c>
      <c r="B29" s="35">
        <v>50467974870</v>
      </c>
      <c r="C29" s="34" t="s">
        <v>13</v>
      </c>
      <c r="D29" s="46" t="s">
        <v>41</v>
      </c>
      <c r="E29" s="48"/>
      <c r="F29" s="28">
        <v>181.96</v>
      </c>
    </row>
    <row r="30" spans="1:6" ht="13.5" customHeight="1" x14ac:dyDescent="0.2">
      <c r="A30" s="34" t="s">
        <v>92</v>
      </c>
      <c r="B30" s="35" t="s">
        <v>91</v>
      </c>
      <c r="C30" s="26" t="s">
        <v>134</v>
      </c>
      <c r="D30" s="58" t="s">
        <v>41</v>
      </c>
      <c r="E30" s="57"/>
      <c r="F30" s="28">
        <v>199.99</v>
      </c>
    </row>
    <row r="31" spans="1:6" ht="13.5" customHeight="1" x14ac:dyDescent="0.2">
      <c r="A31" s="34" t="s">
        <v>135</v>
      </c>
      <c r="B31" s="35" t="s">
        <v>136</v>
      </c>
      <c r="C31" s="26" t="s">
        <v>11</v>
      </c>
      <c r="D31" s="58" t="s">
        <v>41</v>
      </c>
      <c r="E31" s="57"/>
      <c r="F31" s="28">
        <v>112.35</v>
      </c>
    </row>
    <row r="32" spans="1:6" ht="13.5" customHeight="1" x14ac:dyDescent="0.2">
      <c r="A32" s="34" t="s">
        <v>37</v>
      </c>
      <c r="B32" s="35" t="s">
        <v>38</v>
      </c>
      <c r="C32" s="34" t="s">
        <v>39</v>
      </c>
      <c r="D32" s="58" t="s">
        <v>41</v>
      </c>
      <c r="E32" s="57"/>
      <c r="F32" s="28">
        <v>253.3</v>
      </c>
    </row>
    <row r="33" spans="1:6" ht="13.5" customHeight="1" x14ac:dyDescent="0.2">
      <c r="A33" s="26" t="s">
        <v>137</v>
      </c>
      <c r="B33" s="27" t="s">
        <v>138</v>
      </c>
      <c r="C33" s="26" t="s">
        <v>11</v>
      </c>
      <c r="D33" s="58" t="s">
        <v>41</v>
      </c>
      <c r="E33" s="57"/>
      <c r="F33" s="28">
        <v>204.75</v>
      </c>
    </row>
    <row r="34" spans="1:6" ht="13.5" customHeight="1" x14ac:dyDescent="0.2">
      <c r="A34" s="26" t="s">
        <v>9</v>
      </c>
      <c r="B34" s="27" t="s">
        <v>10</v>
      </c>
      <c r="C34" s="26" t="s">
        <v>11</v>
      </c>
      <c r="D34" s="32" t="s">
        <v>12</v>
      </c>
      <c r="E34" s="33"/>
      <c r="F34" s="28">
        <v>1902.76</v>
      </c>
    </row>
    <row r="35" spans="1:6" ht="13.5" customHeight="1" x14ac:dyDescent="0.2">
      <c r="A35" s="34" t="s">
        <v>37</v>
      </c>
      <c r="B35" s="35" t="s">
        <v>38</v>
      </c>
      <c r="C35" s="34" t="s">
        <v>39</v>
      </c>
      <c r="D35" s="38" t="s">
        <v>52</v>
      </c>
      <c r="E35" s="39"/>
      <c r="F35" s="28">
        <v>117.95</v>
      </c>
    </row>
    <row r="36" spans="1:6" ht="13.5" customHeight="1" x14ac:dyDescent="0.2">
      <c r="A36" s="26" t="s">
        <v>144</v>
      </c>
      <c r="B36" s="27" t="s">
        <v>145</v>
      </c>
      <c r="C36" s="26" t="s">
        <v>15</v>
      </c>
      <c r="D36" s="58" t="s">
        <v>53</v>
      </c>
      <c r="E36" s="39"/>
      <c r="F36" s="42">
        <v>512</v>
      </c>
    </row>
    <row r="37" spans="1:6" ht="13.5" customHeight="1" x14ac:dyDescent="0.2">
      <c r="A37" s="34" t="s">
        <v>37</v>
      </c>
      <c r="B37" s="35" t="s">
        <v>38</v>
      </c>
      <c r="C37" s="34" t="s">
        <v>39</v>
      </c>
      <c r="D37" s="38" t="s">
        <v>53</v>
      </c>
      <c r="E37" s="39"/>
      <c r="F37" s="42">
        <v>1451.67</v>
      </c>
    </row>
    <row r="38" spans="1:6" ht="13.5" customHeight="1" x14ac:dyDescent="0.2">
      <c r="A38" s="50" t="s">
        <v>72</v>
      </c>
      <c r="B38" s="51">
        <v>87311810356</v>
      </c>
      <c r="C38" s="12" t="s">
        <v>13</v>
      </c>
      <c r="D38" s="66" t="s">
        <v>73</v>
      </c>
      <c r="E38" s="70"/>
      <c r="F38" s="42">
        <v>6.75</v>
      </c>
    </row>
    <row r="39" spans="1:6" ht="13.5" customHeight="1" x14ac:dyDescent="0.2">
      <c r="A39" s="26" t="s">
        <v>74</v>
      </c>
      <c r="B39" s="27">
        <v>29050776382</v>
      </c>
      <c r="C39" s="26" t="s">
        <v>11</v>
      </c>
      <c r="D39" s="66" t="s">
        <v>73</v>
      </c>
      <c r="E39" s="70"/>
      <c r="F39" s="42">
        <v>164.26</v>
      </c>
    </row>
    <row r="40" spans="1:6" ht="13.5" customHeight="1" x14ac:dyDescent="0.2">
      <c r="A40" s="26" t="s">
        <v>75</v>
      </c>
      <c r="B40" s="27" t="s">
        <v>76</v>
      </c>
      <c r="C40" s="26" t="s">
        <v>11</v>
      </c>
      <c r="D40" s="66" t="s">
        <v>73</v>
      </c>
      <c r="E40" s="70"/>
      <c r="F40" s="42">
        <v>38.35</v>
      </c>
    </row>
    <row r="41" spans="1:6" ht="12" customHeight="1" x14ac:dyDescent="0.2">
      <c r="A41" s="34" t="s">
        <v>17</v>
      </c>
      <c r="B41" s="35">
        <v>40517527210</v>
      </c>
      <c r="C41" s="34" t="s">
        <v>15</v>
      </c>
      <c r="D41" s="66" t="s">
        <v>16</v>
      </c>
      <c r="E41" s="70"/>
      <c r="F41" s="28">
        <v>112.82</v>
      </c>
    </row>
    <row r="42" spans="1:6" ht="12" customHeight="1" x14ac:dyDescent="0.2">
      <c r="A42" s="26" t="s">
        <v>14</v>
      </c>
      <c r="B42" s="27">
        <v>18445912889</v>
      </c>
      <c r="C42" s="26" t="s">
        <v>15</v>
      </c>
      <c r="D42" s="32" t="s">
        <v>16</v>
      </c>
      <c r="E42" s="33"/>
      <c r="F42" s="28">
        <v>810.2</v>
      </c>
    </row>
    <row r="43" spans="1:6" ht="12" customHeight="1" x14ac:dyDescent="0.2">
      <c r="A43" s="26" t="s">
        <v>105</v>
      </c>
      <c r="B43" s="27" t="s">
        <v>106</v>
      </c>
      <c r="C43" s="26" t="s">
        <v>15</v>
      </c>
      <c r="D43" s="40" t="s">
        <v>16</v>
      </c>
      <c r="E43" s="44"/>
      <c r="F43" s="28">
        <v>62.5</v>
      </c>
    </row>
    <row r="44" spans="1:6" ht="12" customHeight="1" x14ac:dyDescent="0.2">
      <c r="A44" s="26" t="s">
        <v>119</v>
      </c>
      <c r="B44" s="27" t="s">
        <v>120</v>
      </c>
      <c r="C44" s="26" t="s">
        <v>15</v>
      </c>
      <c r="D44" s="58" t="s">
        <v>81</v>
      </c>
      <c r="E44" s="56"/>
      <c r="F44" s="28">
        <v>162.5</v>
      </c>
    </row>
    <row r="45" spans="1:6" ht="12" customHeight="1" x14ac:dyDescent="0.2">
      <c r="A45" s="26" t="s">
        <v>87</v>
      </c>
      <c r="B45" s="27" t="s">
        <v>88</v>
      </c>
      <c r="C45" s="26" t="s">
        <v>15</v>
      </c>
      <c r="D45" s="58" t="s">
        <v>81</v>
      </c>
      <c r="E45" s="56"/>
      <c r="F45" s="28">
        <v>520.98</v>
      </c>
    </row>
    <row r="46" spans="1:6" ht="12" customHeight="1" x14ac:dyDescent="0.2">
      <c r="A46" s="34" t="s">
        <v>86</v>
      </c>
      <c r="B46" s="35">
        <v>91701179943</v>
      </c>
      <c r="C46" s="34" t="s">
        <v>85</v>
      </c>
      <c r="D46" s="71" t="s">
        <v>61</v>
      </c>
      <c r="E46" s="67"/>
      <c r="F46" s="28">
        <v>502.34</v>
      </c>
    </row>
    <row r="47" spans="1:6" ht="12" customHeight="1" x14ac:dyDescent="0.2">
      <c r="A47" s="26" t="s">
        <v>114</v>
      </c>
      <c r="B47" s="27" t="s">
        <v>115</v>
      </c>
      <c r="C47" s="26" t="s">
        <v>116</v>
      </c>
      <c r="D47" s="40" t="s">
        <v>61</v>
      </c>
      <c r="E47" s="44"/>
      <c r="F47" s="28">
        <v>144</v>
      </c>
    </row>
    <row r="48" spans="1:6" ht="12" customHeight="1" x14ac:dyDescent="0.2">
      <c r="A48" s="26" t="s">
        <v>60</v>
      </c>
      <c r="B48" s="27">
        <v>89406825003</v>
      </c>
      <c r="C48" s="26" t="s">
        <v>15</v>
      </c>
      <c r="D48" s="71" t="s">
        <v>61</v>
      </c>
      <c r="E48" s="67"/>
      <c r="F48" s="28">
        <v>322.01</v>
      </c>
    </row>
    <row r="49" spans="1:6" ht="12" customHeight="1" x14ac:dyDescent="0.2">
      <c r="A49" s="34" t="s">
        <v>152</v>
      </c>
      <c r="B49" s="35" t="s">
        <v>153</v>
      </c>
      <c r="C49" s="34" t="s">
        <v>154</v>
      </c>
      <c r="D49" s="66" t="s">
        <v>61</v>
      </c>
      <c r="E49" s="70"/>
      <c r="F49" s="28">
        <v>100</v>
      </c>
    </row>
    <row r="50" spans="1:6" ht="12" customHeight="1" x14ac:dyDescent="0.2">
      <c r="A50" s="26" t="s">
        <v>77</v>
      </c>
      <c r="B50" s="27">
        <v>84923155727</v>
      </c>
      <c r="C50" s="26" t="s">
        <v>15</v>
      </c>
      <c r="D50" s="72" t="s">
        <v>61</v>
      </c>
      <c r="E50" s="73"/>
      <c r="F50" s="28">
        <v>685.15</v>
      </c>
    </row>
    <row r="51" spans="1:6" ht="12" customHeight="1" x14ac:dyDescent="0.2">
      <c r="A51" s="34" t="s">
        <v>54</v>
      </c>
      <c r="B51" s="35">
        <v>3655700167</v>
      </c>
      <c r="C51" s="34" t="s">
        <v>15</v>
      </c>
      <c r="D51" s="66" t="s">
        <v>55</v>
      </c>
      <c r="E51" s="70"/>
      <c r="F51" s="28">
        <v>14269.07</v>
      </c>
    </row>
    <row r="52" spans="1:6" ht="12" customHeight="1" x14ac:dyDescent="0.2">
      <c r="A52" s="34" t="s">
        <v>117</v>
      </c>
      <c r="B52" s="35" t="s">
        <v>118</v>
      </c>
      <c r="C52" s="34" t="s">
        <v>15</v>
      </c>
      <c r="D52" s="46" t="s">
        <v>78</v>
      </c>
      <c r="E52" s="48"/>
      <c r="F52" s="28">
        <v>86.25</v>
      </c>
    </row>
    <row r="53" spans="1:6" ht="12" customHeight="1" x14ac:dyDescent="0.2">
      <c r="A53" s="34" t="s">
        <v>146</v>
      </c>
      <c r="B53" s="35" t="s">
        <v>147</v>
      </c>
      <c r="C53" s="34" t="s">
        <v>11</v>
      </c>
      <c r="D53" s="43" t="s">
        <v>59</v>
      </c>
      <c r="E53" s="45"/>
      <c r="F53" s="28">
        <v>125</v>
      </c>
    </row>
    <row r="54" spans="1:6" ht="12" customHeight="1" x14ac:dyDescent="0.2">
      <c r="A54" s="26" t="s">
        <v>19</v>
      </c>
      <c r="B54" s="27">
        <v>85821130368</v>
      </c>
      <c r="C54" s="26" t="s">
        <v>11</v>
      </c>
      <c r="D54" s="32" t="s">
        <v>18</v>
      </c>
      <c r="E54" s="33"/>
      <c r="F54" s="28">
        <v>11.62</v>
      </c>
    </row>
    <row r="55" spans="1:6" ht="12" customHeight="1" x14ac:dyDescent="0.2">
      <c r="A55" s="26" t="s">
        <v>62</v>
      </c>
      <c r="B55" s="27" t="s">
        <v>63</v>
      </c>
      <c r="C55" s="26" t="s">
        <v>64</v>
      </c>
      <c r="D55" s="71" t="s">
        <v>18</v>
      </c>
      <c r="E55" s="67"/>
      <c r="F55" s="28">
        <v>137.5</v>
      </c>
    </row>
    <row r="56" spans="1:6" ht="12" customHeight="1" x14ac:dyDescent="0.2">
      <c r="A56" s="26" t="s">
        <v>65</v>
      </c>
      <c r="B56" s="27">
        <v>91591564577</v>
      </c>
      <c r="C56" s="26" t="s">
        <v>11</v>
      </c>
      <c r="D56" s="71" t="s">
        <v>18</v>
      </c>
      <c r="E56" s="67"/>
      <c r="F56" s="28">
        <v>132.63999999999999</v>
      </c>
    </row>
    <row r="57" spans="1:6" ht="12" customHeight="1" x14ac:dyDescent="0.2">
      <c r="A57" s="26" t="s">
        <v>79</v>
      </c>
      <c r="B57" s="27" t="s">
        <v>80</v>
      </c>
      <c r="C57" s="26" t="s">
        <v>15</v>
      </c>
      <c r="D57" s="49" t="s">
        <v>18</v>
      </c>
      <c r="E57" s="47"/>
      <c r="F57" s="28">
        <v>99.53</v>
      </c>
    </row>
    <row r="58" spans="1:6" ht="12" customHeight="1" x14ac:dyDescent="0.2">
      <c r="A58" s="26" t="s">
        <v>148</v>
      </c>
      <c r="B58" s="27" t="s">
        <v>149</v>
      </c>
      <c r="C58" s="26" t="s">
        <v>15</v>
      </c>
      <c r="D58" s="58" t="s">
        <v>81</v>
      </c>
      <c r="E58" s="56"/>
      <c r="F58" s="28">
        <v>295</v>
      </c>
    </row>
    <row r="59" spans="1:6" ht="12" customHeight="1" x14ac:dyDescent="0.2">
      <c r="A59" s="34" t="s">
        <v>54</v>
      </c>
      <c r="B59" s="35">
        <v>3655700167</v>
      </c>
      <c r="C59" s="34" t="s">
        <v>15</v>
      </c>
      <c r="D59" s="49" t="s">
        <v>81</v>
      </c>
      <c r="E59" s="47"/>
      <c r="F59" s="28">
        <v>250</v>
      </c>
    </row>
    <row r="60" spans="1:6" ht="12" customHeight="1" x14ac:dyDescent="0.2">
      <c r="A60" s="26" t="s">
        <v>107</v>
      </c>
      <c r="B60" s="27" t="s">
        <v>108</v>
      </c>
      <c r="C60" s="26" t="s">
        <v>11</v>
      </c>
      <c r="D60" s="58" t="s">
        <v>109</v>
      </c>
      <c r="E60" s="56"/>
      <c r="F60" s="28">
        <v>51.54</v>
      </c>
    </row>
    <row r="61" spans="1:6" ht="12" customHeight="1" x14ac:dyDescent="0.2">
      <c r="A61" s="34" t="s">
        <v>66</v>
      </c>
      <c r="B61" s="35" t="s">
        <v>121</v>
      </c>
      <c r="C61" s="34" t="s">
        <v>11</v>
      </c>
      <c r="D61" s="40" t="s">
        <v>67</v>
      </c>
      <c r="E61" s="44"/>
      <c r="F61" s="28">
        <v>637.03</v>
      </c>
    </row>
    <row r="62" spans="1:6" ht="12" customHeight="1" x14ac:dyDescent="0.2">
      <c r="A62" s="34" t="s">
        <v>36</v>
      </c>
      <c r="B62" s="35">
        <v>50467974870</v>
      </c>
      <c r="C62" s="34" t="s">
        <v>13</v>
      </c>
      <c r="D62" s="58" t="s">
        <v>20</v>
      </c>
      <c r="E62" s="56"/>
      <c r="F62" s="28">
        <v>125.48</v>
      </c>
    </row>
    <row r="63" spans="1:6" ht="12" customHeight="1" x14ac:dyDescent="0.2">
      <c r="A63" s="26" t="s">
        <v>21</v>
      </c>
      <c r="B63" s="35" t="s">
        <v>42</v>
      </c>
      <c r="C63" s="26" t="s">
        <v>11</v>
      </c>
      <c r="D63" s="32" t="s">
        <v>20</v>
      </c>
      <c r="E63" s="33"/>
      <c r="F63" s="28">
        <v>42.48</v>
      </c>
    </row>
    <row r="64" spans="1:6" ht="12" customHeight="1" x14ac:dyDescent="0.2">
      <c r="A64" s="34" t="s">
        <v>93</v>
      </c>
      <c r="B64" s="35" t="s">
        <v>94</v>
      </c>
      <c r="C64" s="34" t="s">
        <v>11</v>
      </c>
      <c r="D64" s="32" t="s">
        <v>20</v>
      </c>
      <c r="E64" s="33"/>
      <c r="F64" s="28">
        <v>202.65</v>
      </c>
    </row>
    <row r="65" spans="1:6" ht="12" customHeight="1" x14ac:dyDescent="0.2">
      <c r="A65" s="34" t="s">
        <v>68</v>
      </c>
      <c r="B65" s="35" t="s">
        <v>69</v>
      </c>
      <c r="C65" s="34" t="s">
        <v>11</v>
      </c>
      <c r="D65" s="58" t="s">
        <v>20</v>
      </c>
      <c r="E65" s="56"/>
      <c r="F65" s="28">
        <v>145</v>
      </c>
    </row>
    <row r="66" spans="1:6" ht="12" customHeight="1" x14ac:dyDescent="0.2">
      <c r="A66" s="34" t="s">
        <v>37</v>
      </c>
      <c r="B66" s="35" t="s">
        <v>38</v>
      </c>
      <c r="C66" s="34" t="s">
        <v>39</v>
      </c>
      <c r="D66" s="66" t="s">
        <v>20</v>
      </c>
      <c r="E66" s="67"/>
      <c r="F66" s="28">
        <v>415.99</v>
      </c>
    </row>
    <row r="67" spans="1:6" ht="12" customHeight="1" x14ac:dyDescent="0.2">
      <c r="A67" s="26" t="s">
        <v>150</v>
      </c>
      <c r="B67" s="27" t="s">
        <v>151</v>
      </c>
      <c r="C67" s="26" t="s">
        <v>51</v>
      </c>
      <c r="D67" s="49" t="s">
        <v>20</v>
      </c>
      <c r="E67" s="47"/>
      <c r="F67" s="28">
        <v>185.97</v>
      </c>
    </row>
    <row r="68" spans="1:6" ht="12" customHeight="1" x14ac:dyDescent="0.2">
      <c r="A68" s="26" t="s">
        <v>112</v>
      </c>
      <c r="B68" s="27" t="s">
        <v>113</v>
      </c>
      <c r="C68" s="26" t="s">
        <v>11</v>
      </c>
      <c r="D68" s="58" t="s">
        <v>20</v>
      </c>
      <c r="E68" s="44"/>
      <c r="F68" s="28">
        <v>90.79</v>
      </c>
    </row>
    <row r="69" spans="1:6" ht="12" customHeight="1" x14ac:dyDescent="0.2">
      <c r="A69" s="26" t="s">
        <v>137</v>
      </c>
      <c r="B69" s="27" t="s">
        <v>138</v>
      </c>
      <c r="C69" s="26" t="s">
        <v>11</v>
      </c>
      <c r="D69" s="58" t="s">
        <v>20</v>
      </c>
      <c r="E69" s="56"/>
      <c r="F69" s="28">
        <v>240</v>
      </c>
    </row>
    <row r="70" spans="1:6" ht="12" customHeight="1" x14ac:dyDescent="0.2">
      <c r="A70" s="34" t="s">
        <v>122</v>
      </c>
      <c r="B70" s="35" t="s">
        <v>123</v>
      </c>
      <c r="C70" s="34" t="s">
        <v>95</v>
      </c>
      <c r="D70" s="55" t="s">
        <v>43</v>
      </c>
      <c r="E70" s="56"/>
      <c r="F70" s="28">
        <v>2188.13</v>
      </c>
    </row>
    <row r="71" spans="1:6" ht="12" customHeight="1" x14ac:dyDescent="0.2">
      <c r="A71" s="34" t="s">
        <v>57</v>
      </c>
      <c r="B71" s="35" t="s">
        <v>58</v>
      </c>
      <c r="C71" s="34" t="s">
        <v>11</v>
      </c>
      <c r="D71" s="55" t="s">
        <v>44</v>
      </c>
      <c r="E71" s="56"/>
      <c r="F71" s="28">
        <v>685.13</v>
      </c>
    </row>
    <row r="72" spans="1:6" ht="12" customHeight="1" x14ac:dyDescent="0.2">
      <c r="A72" s="34" t="s">
        <v>110</v>
      </c>
      <c r="B72" s="35" t="s">
        <v>111</v>
      </c>
      <c r="C72" s="34" t="s">
        <v>11</v>
      </c>
      <c r="D72" s="55" t="s">
        <v>44</v>
      </c>
      <c r="E72" s="56"/>
      <c r="F72" s="28">
        <v>3916.35</v>
      </c>
    </row>
    <row r="73" spans="1:6" ht="12" customHeight="1" x14ac:dyDescent="0.2">
      <c r="A73" s="34" t="s">
        <v>40</v>
      </c>
      <c r="B73" s="35">
        <v>38967655335</v>
      </c>
      <c r="C73" s="34" t="s">
        <v>11</v>
      </c>
      <c r="D73" s="36" t="s">
        <v>44</v>
      </c>
      <c r="E73" s="33"/>
      <c r="F73" s="28">
        <v>12177.9</v>
      </c>
    </row>
    <row r="74" spans="1:6" ht="12" customHeight="1" x14ac:dyDescent="0.2">
      <c r="A74" s="26" t="s">
        <v>139</v>
      </c>
      <c r="B74" s="27" t="s">
        <v>140</v>
      </c>
      <c r="C74" s="26" t="s">
        <v>95</v>
      </c>
      <c r="D74" s="58" t="s">
        <v>141</v>
      </c>
      <c r="E74" s="56"/>
      <c r="F74" s="28">
        <v>3562.5</v>
      </c>
    </row>
    <row r="75" spans="1:6" ht="12" customHeight="1" x14ac:dyDescent="0.2">
      <c r="A75" s="29" t="s">
        <v>98</v>
      </c>
      <c r="B75" s="30"/>
      <c r="C75" s="29"/>
      <c r="D75" s="68"/>
      <c r="E75" s="69"/>
      <c r="F75" s="31">
        <f>SUM(F11:F74)</f>
        <v>60356.4</v>
      </c>
    </row>
    <row r="76" spans="1:6" ht="12.75" customHeight="1" x14ac:dyDescent="0.2"/>
    <row r="78" spans="1:6" ht="12.75" customHeight="1" x14ac:dyDescent="0.2"/>
    <row r="79" spans="1:6" ht="12.75" customHeight="1" x14ac:dyDescent="0.2"/>
    <row r="80" spans="1:6" ht="12.75" customHeight="1" x14ac:dyDescent="0.2"/>
    <row r="83" ht="12.75" customHeight="1" x14ac:dyDescent="0.2"/>
  </sheetData>
  <mergeCells count="28">
    <mergeCell ref="D14:E14"/>
    <mergeCell ref="D15:E15"/>
    <mergeCell ref="D1:E1"/>
    <mergeCell ref="D2:E2"/>
    <mergeCell ref="D3:E3"/>
    <mergeCell ref="D4:E4"/>
    <mergeCell ref="D5:E5"/>
    <mergeCell ref="A6:E6"/>
    <mergeCell ref="D7:E7"/>
    <mergeCell ref="D8:E8"/>
    <mergeCell ref="A9:G9"/>
    <mergeCell ref="D10:E10"/>
    <mergeCell ref="D66:E66"/>
    <mergeCell ref="D75:E75"/>
    <mergeCell ref="D41:E41"/>
    <mergeCell ref="D12:E12"/>
    <mergeCell ref="D24:E24"/>
    <mergeCell ref="D51:E51"/>
    <mergeCell ref="D48:E48"/>
    <mergeCell ref="D55:E55"/>
    <mergeCell ref="D56:E56"/>
    <mergeCell ref="D13:E13"/>
    <mergeCell ref="D38:E38"/>
    <mergeCell ref="D39:E39"/>
    <mergeCell ref="D40:E40"/>
    <mergeCell ref="D50:E50"/>
    <mergeCell ref="D49:E49"/>
    <mergeCell ref="D46:E46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zoomScale="120" zoomScaleNormal="120" workbookViewId="0">
      <selection activeCell="B13" sqref="B13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22</v>
      </c>
      <c r="B1" s="2" t="s">
        <v>23</v>
      </c>
    </row>
    <row r="2" spans="1:2" x14ac:dyDescent="0.25">
      <c r="A2" s="2" t="s">
        <v>24</v>
      </c>
      <c r="B2" s="2" t="s">
        <v>25</v>
      </c>
    </row>
    <row r="3" spans="1:2" x14ac:dyDescent="0.25">
      <c r="A3" s="2" t="s">
        <v>26</v>
      </c>
      <c r="B3" s="3" t="s">
        <v>27</v>
      </c>
    </row>
    <row r="6" spans="1:2" ht="15.75" x14ac:dyDescent="0.25">
      <c r="A6" s="84" t="s">
        <v>28</v>
      </c>
      <c r="B6" s="85"/>
    </row>
    <row r="8" spans="1:2" ht="15.75" x14ac:dyDescent="0.25">
      <c r="A8" s="4" t="s">
        <v>29</v>
      </c>
      <c r="B8" s="4" t="s">
        <v>161</v>
      </c>
    </row>
    <row r="10" spans="1:2" x14ac:dyDescent="0.25">
      <c r="A10" s="5" t="s">
        <v>7</v>
      </c>
      <c r="B10" s="6" t="s">
        <v>30</v>
      </c>
    </row>
    <row r="11" spans="1:2" ht="12" customHeight="1" x14ac:dyDescent="0.25">
      <c r="A11" s="7" t="s">
        <v>31</v>
      </c>
      <c r="B11" s="8">
        <v>97893.91</v>
      </c>
    </row>
    <row r="12" spans="1:2" ht="12" customHeight="1" x14ac:dyDescent="0.25">
      <c r="A12" s="53" t="s">
        <v>32</v>
      </c>
      <c r="B12" s="8">
        <v>17000</v>
      </c>
    </row>
    <row r="13" spans="1:2" ht="12" customHeight="1" x14ac:dyDescent="0.25">
      <c r="A13" s="7" t="s">
        <v>33</v>
      </c>
      <c r="B13" s="8">
        <v>16152.51</v>
      </c>
    </row>
    <row r="14" spans="1:2" ht="12" customHeight="1" x14ac:dyDescent="0.25">
      <c r="A14" s="37" t="s">
        <v>56</v>
      </c>
      <c r="B14" s="8">
        <v>152</v>
      </c>
    </row>
    <row r="15" spans="1:2" ht="12" customHeight="1" x14ac:dyDescent="0.25">
      <c r="A15" s="37" t="s">
        <v>96</v>
      </c>
      <c r="B15" s="8">
        <v>878</v>
      </c>
    </row>
    <row r="16" spans="1:2" ht="12" customHeight="1" x14ac:dyDescent="0.25">
      <c r="A16" s="7" t="s">
        <v>34</v>
      </c>
      <c r="B16" s="8">
        <v>3569.41</v>
      </c>
    </row>
    <row r="17" spans="1:2" ht="12" customHeight="1" x14ac:dyDescent="0.25">
      <c r="A17" s="12" t="s">
        <v>160</v>
      </c>
      <c r="B17" s="52">
        <v>1101.18</v>
      </c>
    </row>
    <row r="18" spans="1:2" ht="26.25" customHeight="1" x14ac:dyDescent="0.25">
      <c r="A18" s="64" t="s">
        <v>155</v>
      </c>
      <c r="B18" s="52">
        <v>194</v>
      </c>
    </row>
    <row r="19" spans="1:2" ht="15" customHeight="1" x14ac:dyDescent="0.25">
      <c r="A19" s="37"/>
      <c r="B19" s="54"/>
    </row>
    <row r="20" spans="1:2" x14ac:dyDescent="0.25">
      <c r="A20" s="37"/>
      <c r="B20" s="8"/>
    </row>
    <row r="21" spans="1:2" x14ac:dyDescent="0.25">
      <c r="A21" s="65" t="s">
        <v>98</v>
      </c>
      <c r="B21" s="9">
        <f>SUM(B11:B20)</f>
        <v>136941.00999999998</v>
      </c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  <row r="25" spans="1:2" x14ac:dyDescent="0.25">
      <c r="A25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2026-01-16T12:44:32Z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