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A3F092D4-CEFE-4BD7-AB98-F044B4B865CA}" xr6:coauthVersionLast="47" xr6:coauthVersionMax="47" xr10:uidLastSave="{00000000-0000-0000-0000-000000000000}"/>
  <bookViews>
    <workbookView xWindow="1860" yWindow="1860" windowWidth="14400" windowHeight="10665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B18" i="3" l="1"/>
</calcChain>
</file>

<file path=xl/sharedStrings.xml><?xml version="1.0" encoding="utf-8"?>
<sst xmlns="http://schemas.openxmlformats.org/spreadsheetml/2006/main" count="131" uniqueCount="96">
  <si>
    <t>81793146560</t>
  </si>
  <si>
    <t>ZAGREB</t>
  </si>
  <si>
    <t>OPTIMUS LAB D.O.O.</t>
  </si>
  <si>
    <t>71981294715</t>
  </si>
  <si>
    <t>ČAKOVEC</t>
  </si>
  <si>
    <t>Naziv primatelja sredstava</t>
  </si>
  <si>
    <t>OIB primatelja</t>
  </si>
  <si>
    <t>Sjedište primatelja</t>
  </si>
  <si>
    <t>Vrsta rashoda/izdatka</t>
  </si>
  <si>
    <t>3111 Plaće za redovan rad - bruto</t>
  </si>
  <si>
    <t>3132 Doprinosi za obvezno zdravstveno osiguranje</t>
  </si>
  <si>
    <t>3212 Naknade za prijevoz, za rad na terenu i odvojeni život</t>
  </si>
  <si>
    <t>3234 Komunalne usluge</t>
  </si>
  <si>
    <t>3231 Usluge pošte, telefona i prijevoza</t>
  </si>
  <si>
    <t>3238 Računalne usluge</t>
  </si>
  <si>
    <t>3222 Materijal i sirovine</t>
  </si>
  <si>
    <t xml:space="preserve">ISPLATITELJ: </t>
  </si>
  <si>
    <t>ADRESA:</t>
  </si>
  <si>
    <t>OIB:</t>
  </si>
  <si>
    <t>Javna objava informacija o trošenju sredstava - Kategorija 2</t>
  </si>
  <si>
    <t>Razdoblje:</t>
  </si>
  <si>
    <t>Javna objava informacija o trošenju sredstava - Kategorija 1</t>
  </si>
  <si>
    <t>Ukupan iznos zbirne isplate EUR</t>
  </si>
  <si>
    <t>Ukupan iznos isplate EUR</t>
  </si>
  <si>
    <t>ADRESA: Ulica dr. Franje Tuđmana 3, Nin</t>
  </si>
  <si>
    <t>OIB: 03918739947</t>
  </si>
  <si>
    <t>3232 Usluge tekućeg investicijskod održavanja</t>
  </si>
  <si>
    <t>VELIKA GORICA</t>
  </si>
  <si>
    <t>T-COM</t>
  </si>
  <si>
    <t>ZADAR</t>
  </si>
  <si>
    <t>ISPLATITELJ: OSNOVNA ŠKOLA ,,PETAR ZORANIĆ" NIN</t>
  </si>
  <si>
    <t xml:space="preserve"> OSNOVNA ŠKOLA ,,PETAR ZORANIĆ" NIN</t>
  </si>
  <si>
    <t>Ul. dr. Franje Tuđmana 3, Nin</t>
  </si>
  <si>
    <t>03918739947</t>
  </si>
  <si>
    <t xml:space="preserve">HEP OPSKRBA </t>
  </si>
  <si>
    <t>63073332379</t>
  </si>
  <si>
    <t>3223 El. Energija</t>
  </si>
  <si>
    <t>3221 Uredski materijal i ostali mat.rash.</t>
  </si>
  <si>
    <t>ADRIATICINFO</t>
  </si>
  <si>
    <t>HP SP</t>
  </si>
  <si>
    <t xml:space="preserve">PA-GO </t>
  </si>
  <si>
    <t>IN REBUS</t>
  </si>
  <si>
    <t>3121 Ostali rashodi za zaposlene</t>
  </si>
  <si>
    <t xml:space="preserve">TERRAKOM </t>
  </si>
  <si>
    <t>3224 Materijal i dijelovI za tek. održavanje</t>
  </si>
  <si>
    <t>PEVEX D.D.</t>
  </si>
  <si>
    <t>73660371074</t>
  </si>
  <si>
    <t>SESVETE</t>
  </si>
  <si>
    <t>3214 Ostale naknade troškova zaposlenima</t>
  </si>
  <si>
    <t>PEKARNA ZATON</t>
  </si>
  <si>
    <t>ZATON</t>
  </si>
  <si>
    <t>MAREX-GEL d.o.o.</t>
  </si>
  <si>
    <t>55787564902</t>
  </si>
  <si>
    <t>METRO CASH&amp;CARRY</t>
  </si>
  <si>
    <t>38016445738</t>
  </si>
  <si>
    <t>LANGO ADRIA</t>
  </si>
  <si>
    <t xml:space="preserve">LIBURNIJA </t>
  </si>
  <si>
    <t>3235Prijevoz učenika osnovnih škola</t>
  </si>
  <si>
    <t>83428941863</t>
  </si>
  <si>
    <t>CROATIA</t>
  </si>
  <si>
    <t>26187994862</t>
  </si>
  <si>
    <t>3292 Premije osiguranja</t>
  </si>
  <si>
    <t>74598642045</t>
  </si>
  <si>
    <t>RAŽANAC</t>
  </si>
  <si>
    <t>MARUŠIĆ VODOINSTALATER</t>
  </si>
  <si>
    <t>ZAVOD ZA JAVNO ZDRAVSTVO</t>
  </si>
  <si>
    <t>30765863795</t>
  </si>
  <si>
    <t>3237 Intelektualne usluge</t>
  </si>
  <si>
    <t>SUMART</t>
  </si>
  <si>
    <t>39391451321</t>
  </si>
  <si>
    <t>NAŠICE</t>
  </si>
  <si>
    <t>HZRFD</t>
  </si>
  <si>
    <t>75508100288</t>
  </si>
  <si>
    <t>DIZALO</t>
  </si>
  <si>
    <t>40517527210</t>
  </si>
  <si>
    <t>ČISTOĆA</t>
  </si>
  <si>
    <t>84923155727</t>
  </si>
  <si>
    <t>CIKLON d.o.o.</t>
  </si>
  <si>
    <t>52869401719</t>
  </si>
  <si>
    <t>VIRGA D.O.O.</t>
  </si>
  <si>
    <t>60246911305</t>
  </si>
  <si>
    <t>BIBINJE</t>
  </si>
  <si>
    <t xml:space="preserve">BON-TON </t>
  </si>
  <si>
    <t>52931027628</t>
  </si>
  <si>
    <t>ŠKOLSKA KNJIGA</t>
  </si>
  <si>
    <t>38967655335</t>
  </si>
  <si>
    <t xml:space="preserve">LJEKARNA KREMIĆ </t>
  </si>
  <si>
    <t>NIN</t>
  </si>
  <si>
    <t>19787465241</t>
  </si>
  <si>
    <t>ZADING</t>
  </si>
  <si>
    <t>66697874792</t>
  </si>
  <si>
    <t>Razdoblje: studeni 2025.</t>
  </si>
  <si>
    <t>UKUPNO za studeni 2025.</t>
  </si>
  <si>
    <t>studeni 2025.</t>
  </si>
  <si>
    <t>3237 Intelektualne i osobne usluge (Ugovor o djelu 11/25)</t>
  </si>
  <si>
    <t>3295 Novčana naknada poslodavaca zbog nezapošljavanja osoba s invaliditetom za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</si>
</sst>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1" applyNumberFormat="0" applyFill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1" fillId="0" borderId="0" xfId="0" applyNumberFormat="1" applyFont="1"/>
    <xf numFmtId="0" fontId="7" fillId="0" borderId="1" xfId="1"/>
    <xf numFmtId="0" fontId="3" fillId="0" borderId="2" xfId="0" applyFont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/>
    </xf>
    <xf numFmtId="4" fontId="8" fillId="3" borderId="2" xfId="0" applyNumberFormat="1" applyFont="1" applyFill="1" applyBorder="1" applyAlignment="1">
      <alignment horizontal="right"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top"/>
    </xf>
    <xf numFmtId="49" fontId="8" fillId="3" borderId="2" xfId="0" applyNumberFormat="1" applyFont="1" applyFill="1" applyBorder="1" applyAlignment="1">
      <alignment horizontal="left" vertical="top"/>
    </xf>
    <xf numFmtId="49" fontId="3" fillId="0" borderId="2" xfId="0" applyNumberFormat="1" applyFont="1" applyBorder="1"/>
    <xf numFmtId="49" fontId="7" fillId="0" borderId="1" xfId="1" applyNumberFormat="1" applyAlignment="1">
      <alignment horizontal="left"/>
    </xf>
    <xf numFmtId="4" fontId="3" fillId="0" borderId="2" xfId="0" applyNumberFormat="1" applyFont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9" fontId="3" fillId="0" borderId="8" xfId="0" applyNumberFormat="1" applyFont="1" applyBorder="1"/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9" xfId="0" applyFont="1" applyBorder="1"/>
    <xf numFmtId="49" fontId="3" fillId="0" borderId="12" xfId="0" applyNumberFormat="1" applyFont="1" applyBorder="1"/>
    <xf numFmtId="0" fontId="3" fillId="0" borderId="13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49" fontId="3" fillId="0" borderId="9" xfId="0" applyNumberFormat="1" applyFont="1" applyBorder="1"/>
    <xf numFmtId="0" fontId="3" fillId="0" borderId="3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7" zoomScale="130" zoomScaleNormal="130" workbookViewId="0">
      <selection activeCell="E26" sqref="E26"/>
    </sheetView>
  </sheetViews>
  <sheetFormatPr defaultColWidth="6.85546875" defaultRowHeight="12.75" x14ac:dyDescent="0.2"/>
  <cols>
    <col min="1" max="1" width="43" style="2" customWidth="1"/>
    <col min="2" max="2" width="12.42578125" style="24" bestFit="1" customWidth="1"/>
    <col min="3" max="3" width="15.42578125" style="2" customWidth="1"/>
    <col min="4" max="4" width="6.7109375" style="2" customWidth="1"/>
    <col min="5" max="5" width="43.85546875" style="2" customWidth="1"/>
    <col min="6" max="6" width="18" style="17" bestFit="1" customWidth="1"/>
    <col min="7" max="7" width="11" style="2" customWidth="1"/>
    <col min="8" max="8" width="3.5703125" style="2" customWidth="1"/>
    <col min="9" max="16377" width="6.85546875" style="2" customWidth="1"/>
    <col min="16378" max="16384" width="6.85546875" style="2"/>
  </cols>
  <sheetData>
    <row r="1" spans="1:7" ht="15" customHeight="1" thickBot="1" x14ac:dyDescent="0.3">
      <c r="A1" s="8" t="s">
        <v>30</v>
      </c>
      <c r="B1" s="21"/>
      <c r="C1" s="1"/>
      <c r="D1" s="57"/>
      <c r="E1" s="57"/>
    </row>
    <row r="2" spans="1:7" ht="15" customHeight="1" thickBot="1" x14ac:dyDescent="0.3">
      <c r="A2" s="8" t="s">
        <v>24</v>
      </c>
      <c r="B2" s="21"/>
      <c r="C2" s="3"/>
      <c r="D2" s="57"/>
      <c r="E2" s="57"/>
    </row>
    <row r="3" spans="1:7" ht="15" customHeight="1" thickBot="1" x14ac:dyDescent="0.3">
      <c r="A3" s="8" t="s">
        <v>25</v>
      </c>
      <c r="B3" s="22"/>
      <c r="C3" s="3"/>
      <c r="D3" s="57"/>
      <c r="E3" s="57"/>
    </row>
    <row r="4" spans="1:7" ht="12.75" customHeight="1" x14ac:dyDescent="0.2">
      <c r="A4" s="6"/>
      <c r="B4" s="23"/>
      <c r="C4" s="6"/>
      <c r="D4" s="57"/>
      <c r="E4" s="57"/>
    </row>
    <row r="5" spans="1:7" x14ac:dyDescent="0.2">
      <c r="D5" s="61"/>
      <c r="E5" s="61"/>
    </row>
    <row r="6" spans="1:7" ht="22.5" customHeight="1" x14ac:dyDescent="0.2">
      <c r="A6" s="58" t="s">
        <v>21</v>
      </c>
      <c r="B6" s="59"/>
      <c r="C6" s="59"/>
      <c r="D6" s="59"/>
      <c r="E6" s="60"/>
      <c r="F6" s="4"/>
      <c r="G6" s="4"/>
    </row>
    <row r="7" spans="1:7" x14ac:dyDescent="0.2">
      <c r="D7" s="62"/>
      <c r="E7" s="62"/>
    </row>
    <row r="8" spans="1:7" ht="17.25" customHeight="1" x14ac:dyDescent="0.2">
      <c r="A8" s="15" t="s">
        <v>91</v>
      </c>
      <c r="B8" s="25"/>
      <c r="C8" s="5"/>
      <c r="D8" s="63"/>
      <c r="E8" s="63"/>
      <c r="F8" s="18"/>
      <c r="G8" s="5"/>
    </row>
    <row r="9" spans="1:7" ht="17.25" customHeight="1" x14ac:dyDescent="0.2">
      <c r="A9" s="64"/>
      <c r="B9" s="64"/>
      <c r="C9" s="64"/>
      <c r="D9" s="64"/>
      <c r="E9" s="64"/>
      <c r="F9" s="64"/>
      <c r="G9" s="64"/>
    </row>
    <row r="10" spans="1:7" s="12" customFormat="1" ht="30" customHeight="1" x14ac:dyDescent="0.2">
      <c r="A10" s="11" t="s">
        <v>5</v>
      </c>
      <c r="B10" s="26" t="s">
        <v>6</v>
      </c>
      <c r="C10" s="11" t="s">
        <v>7</v>
      </c>
      <c r="D10" s="65" t="s">
        <v>8</v>
      </c>
      <c r="E10" s="66"/>
      <c r="F10" s="11" t="s">
        <v>23</v>
      </c>
    </row>
    <row r="11" spans="1:7" ht="13.5" customHeight="1" x14ac:dyDescent="0.2">
      <c r="A11" s="13" t="s">
        <v>82</v>
      </c>
      <c r="B11" s="27" t="s">
        <v>83</v>
      </c>
      <c r="C11" s="13" t="s">
        <v>1</v>
      </c>
      <c r="D11" s="52" t="s">
        <v>37</v>
      </c>
      <c r="E11" s="54"/>
      <c r="F11" s="19">
        <v>263.5</v>
      </c>
    </row>
    <row r="12" spans="1:7" ht="13.5" customHeight="1" x14ac:dyDescent="0.2">
      <c r="A12" s="13" t="s">
        <v>79</v>
      </c>
      <c r="B12" s="27" t="s">
        <v>80</v>
      </c>
      <c r="C12" s="13" t="s">
        <v>81</v>
      </c>
      <c r="D12" s="52" t="s">
        <v>37</v>
      </c>
      <c r="E12" s="54"/>
      <c r="F12" s="19">
        <v>1219.9000000000001</v>
      </c>
    </row>
    <row r="13" spans="1:7" ht="13.5" customHeight="1" x14ac:dyDescent="0.2">
      <c r="A13" s="46" t="s">
        <v>71</v>
      </c>
      <c r="B13" s="29" t="s">
        <v>72</v>
      </c>
      <c r="C13" s="2" t="s">
        <v>1</v>
      </c>
      <c r="D13" s="52" t="s">
        <v>37</v>
      </c>
      <c r="E13" s="54"/>
      <c r="F13" s="19">
        <v>170</v>
      </c>
    </row>
    <row r="14" spans="1:7" ht="13.5" customHeight="1" x14ac:dyDescent="0.2">
      <c r="A14" s="13" t="s">
        <v>49</v>
      </c>
      <c r="B14" s="27">
        <v>57431265640</v>
      </c>
      <c r="C14" s="13" t="s">
        <v>50</v>
      </c>
      <c r="D14" s="52" t="s">
        <v>15</v>
      </c>
      <c r="E14" s="54"/>
      <c r="F14" s="19">
        <v>4838.96</v>
      </c>
    </row>
    <row r="15" spans="1:7" ht="13.5" customHeight="1" x14ac:dyDescent="0.2">
      <c r="A15" s="9" t="s">
        <v>51</v>
      </c>
      <c r="B15" s="29" t="s">
        <v>52</v>
      </c>
      <c r="C15" s="9" t="s">
        <v>29</v>
      </c>
      <c r="D15" s="52" t="s">
        <v>15</v>
      </c>
      <c r="E15" s="53"/>
      <c r="F15" s="19">
        <v>530.55999999999995</v>
      </c>
    </row>
    <row r="16" spans="1:7" ht="13.5" customHeight="1" x14ac:dyDescent="0.2">
      <c r="A16" s="46" t="s">
        <v>53</v>
      </c>
      <c r="B16" s="47" t="s">
        <v>54</v>
      </c>
      <c r="C16" s="2" t="s">
        <v>1</v>
      </c>
      <c r="D16" s="48" t="s">
        <v>15</v>
      </c>
      <c r="E16" s="49"/>
      <c r="F16" s="19">
        <v>400.13</v>
      </c>
    </row>
    <row r="17" spans="1:6" ht="13.5" customHeight="1" x14ac:dyDescent="0.2">
      <c r="A17" s="9" t="s">
        <v>55</v>
      </c>
      <c r="B17" s="29" t="s">
        <v>58</v>
      </c>
      <c r="C17" s="9" t="s">
        <v>1</v>
      </c>
      <c r="D17" s="52" t="s">
        <v>15</v>
      </c>
      <c r="E17" s="53"/>
      <c r="F17" s="19">
        <v>86.87</v>
      </c>
    </row>
    <row r="18" spans="1:6" ht="13.5" customHeight="1" x14ac:dyDescent="0.2">
      <c r="A18" s="13" t="s">
        <v>68</v>
      </c>
      <c r="B18" s="27" t="s">
        <v>69</v>
      </c>
      <c r="C18" s="13" t="s">
        <v>70</v>
      </c>
      <c r="D18" s="52" t="s">
        <v>15</v>
      </c>
      <c r="E18" s="54"/>
      <c r="F18" s="19">
        <v>256.5</v>
      </c>
    </row>
    <row r="19" spans="1:6" ht="13.5" customHeight="1" x14ac:dyDescent="0.2">
      <c r="A19" s="13" t="s">
        <v>84</v>
      </c>
      <c r="B19" s="27" t="s">
        <v>85</v>
      </c>
      <c r="C19" s="13" t="s">
        <v>1</v>
      </c>
      <c r="D19" s="44" t="s">
        <v>15</v>
      </c>
      <c r="E19" s="45"/>
      <c r="F19" s="19">
        <v>86.65</v>
      </c>
    </row>
    <row r="20" spans="1:6" ht="13.5" customHeight="1" x14ac:dyDescent="0.2">
      <c r="A20" s="13" t="s">
        <v>86</v>
      </c>
      <c r="B20" s="27" t="s">
        <v>88</v>
      </c>
      <c r="C20" s="13" t="s">
        <v>87</v>
      </c>
      <c r="D20" s="44" t="s">
        <v>15</v>
      </c>
      <c r="E20" s="45"/>
      <c r="F20" s="19">
        <v>103.68</v>
      </c>
    </row>
    <row r="21" spans="1:6" ht="13.5" customHeight="1" x14ac:dyDescent="0.2">
      <c r="A21" s="13" t="s">
        <v>34</v>
      </c>
      <c r="B21" s="27" t="s">
        <v>35</v>
      </c>
      <c r="C21" s="13" t="s">
        <v>1</v>
      </c>
      <c r="D21" s="36" t="s">
        <v>36</v>
      </c>
      <c r="E21" s="37"/>
      <c r="F21" s="19">
        <v>702.23</v>
      </c>
    </row>
    <row r="22" spans="1:6" ht="13.5" customHeight="1" x14ac:dyDescent="0.2">
      <c r="A22" s="13" t="s">
        <v>45</v>
      </c>
      <c r="B22" s="27" t="s">
        <v>46</v>
      </c>
      <c r="C22" s="13" t="s">
        <v>47</v>
      </c>
      <c r="D22" s="41" t="s">
        <v>44</v>
      </c>
      <c r="E22" s="42"/>
      <c r="F22" s="19">
        <v>82.71</v>
      </c>
    </row>
    <row r="23" spans="1:6" ht="12" customHeight="1" x14ac:dyDescent="0.2">
      <c r="A23" s="9" t="s">
        <v>39</v>
      </c>
      <c r="B23" s="38">
        <v>87311810356</v>
      </c>
      <c r="C23" s="2" t="s">
        <v>27</v>
      </c>
      <c r="D23" s="55" t="s">
        <v>13</v>
      </c>
      <c r="E23" s="56"/>
      <c r="F23" s="43">
        <v>23.64</v>
      </c>
    </row>
    <row r="24" spans="1:6" ht="12" customHeight="1" x14ac:dyDescent="0.2">
      <c r="A24" s="13" t="s">
        <v>28</v>
      </c>
      <c r="B24" s="27" t="s">
        <v>0</v>
      </c>
      <c r="C24" s="13" t="s">
        <v>1</v>
      </c>
      <c r="D24" s="52" t="s">
        <v>13</v>
      </c>
      <c r="E24" s="54"/>
      <c r="F24" s="19">
        <v>38.380000000000003</v>
      </c>
    </row>
    <row r="25" spans="1:6" ht="12" customHeight="1" x14ac:dyDescent="0.2">
      <c r="A25" s="13" t="s">
        <v>43</v>
      </c>
      <c r="B25" s="27">
        <v>29050776382</v>
      </c>
      <c r="C25" s="13" t="s">
        <v>1</v>
      </c>
      <c r="D25" s="52" t="s">
        <v>13</v>
      </c>
      <c r="E25" s="54"/>
      <c r="F25" s="19">
        <v>164.26</v>
      </c>
    </row>
    <row r="26" spans="1:6" ht="12" customHeight="1" x14ac:dyDescent="0.2">
      <c r="A26" s="13" t="s">
        <v>38</v>
      </c>
      <c r="B26" s="27">
        <v>18445912889</v>
      </c>
      <c r="C26" s="13" t="s">
        <v>29</v>
      </c>
      <c r="D26" s="34" t="s">
        <v>26</v>
      </c>
      <c r="E26" s="35"/>
      <c r="F26" s="19">
        <v>66.349999999999994</v>
      </c>
    </row>
    <row r="27" spans="1:6" ht="12" customHeight="1" x14ac:dyDescent="0.2">
      <c r="A27" s="13" t="s">
        <v>73</v>
      </c>
      <c r="B27" s="27" t="s">
        <v>74</v>
      </c>
      <c r="C27" s="13" t="s">
        <v>29</v>
      </c>
      <c r="D27" s="48" t="s">
        <v>26</v>
      </c>
      <c r="E27" s="50"/>
      <c r="F27" s="19">
        <v>56.41</v>
      </c>
    </row>
    <row r="28" spans="1:6" ht="12" customHeight="1" x14ac:dyDescent="0.2">
      <c r="A28" s="46" t="s">
        <v>64</v>
      </c>
      <c r="B28" s="51" t="s">
        <v>62</v>
      </c>
      <c r="C28" s="2" t="s">
        <v>63</v>
      </c>
      <c r="D28" s="48" t="s">
        <v>26</v>
      </c>
      <c r="E28" s="50"/>
      <c r="F28" s="19">
        <v>6135</v>
      </c>
    </row>
    <row r="29" spans="1:6" ht="12" customHeight="1" x14ac:dyDescent="0.2">
      <c r="A29" s="13" t="s">
        <v>56</v>
      </c>
      <c r="B29" s="27">
        <v>3655700167</v>
      </c>
      <c r="C29" s="13" t="s">
        <v>29</v>
      </c>
      <c r="D29" s="52" t="s">
        <v>57</v>
      </c>
      <c r="E29" s="54"/>
      <c r="F29" s="19">
        <v>3635.79</v>
      </c>
    </row>
    <row r="30" spans="1:6" ht="12" customHeight="1" x14ac:dyDescent="0.2">
      <c r="A30" s="13" t="s">
        <v>77</v>
      </c>
      <c r="B30" s="27" t="s">
        <v>78</v>
      </c>
      <c r="C30" s="13" t="s">
        <v>29</v>
      </c>
      <c r="D30" s="52" t="s">
        <v>12</v>
      </c>
      <c r="E30" s="54"/>
      <c r="F30" s="19">
        <v>69.44</v>
      </c>
    </row>
    <row r="31" spans="1:6" ht="12" customHeight="1" x14ac:dyDescent="0.2">
      <c r="A31" s="13" t="s">
        <v>75</v>
      </c>
      <c r="B31" s="27" t="s">
        <v>76</v>
      </c>
      <c r="C31" s="13" t="s">
        <v>29</v>
      </c>
      <c r="D31" s="44" t="s">
        <v>12</v>
      </c>
      <c r="E31" s="45"/>
      <c r="F31" s="19">
        <v>301.75</v>
      </c>
    </row>
    <row r="32" spans="1:6" ht="12" customHeight="1" x14ac:dyDescent="0.2">
      <c r="A32" s="13" t="s">
        <v>40</v>
      </c>
      <c r="B32" s="27">
        <v>24292016879</v>
      </c>
      <c r="C32" s="13" t="s">
        <v>29</v>
      </c>
      <c r="D32" s="52" t="s">
        <v>12</v>
      </c>
      <c r="E32" s="54"/>
      <c r="F32" s="19">
        <v>76.5</v>
      </c>
    </row>
    <row r="33" spans="1:8" ht="12" customHeight="1" x14ac:dyDescent="0.2">
      <c r="A33" s="13" t="s">
        <v>65</v>
      </c>
      <c r="B33" s="27" t="s">
        <v>66</v>
      </c>
      <c r="C33" s="13" t="s">
        <v>29</v>
      </c>
      <c r="D33" s="44" t="s">
        <v>67</v>
      </c>
      <c r="E33" s="45"/>
      <c r="F33" s="19">
        <v>867.5</v>
      </c>
    </row>
    <row r="34" spans="1:8" ht="12" customHeight="1" x14ac:dyDescent="0.2">
      <c r="A34" s="13" t="s">
        <v>2</v>
      </c>
      <c r="B34" s="27" t="s">
        <v>3</v>
      </c>
      <c r="C34" s="13" t="s">
        <v>4</v>
      </c>
      <c r="D34" s="52" t="s">
        <v>14</v>
      </c>
      <c r="E34" s="54"/>
      <c r="F34" s="19">
        <v>137.5</v>
      </c>
    </row>
    <row r="35" spans="1:8" ht="12" customHeight="1" x14ac:dyDescent="0.2">
      <c r="A35" s="13" t="s">
        <v>89</v>
      </c>
      <c r="B35" s="27" t="s">
        <v>90</v>
      </c>
      <c r="C35" s="13" t="s">
        <v>29</v>
      </c>
      <c r="D35" s="34" t="s">
        <v>14</v>
      </c>
      <c r="E35" s="35"/>
      <c r="F35" s="19">
        <v>99.53</v>
      </c>
    </row>
    <row r="36" spans="1:8" ht="12" customHeight="1" x14ac:dyDescent="0.2">
      <c r="A36" s="13" t="s">
        <v>41</v>
      </c>
      <c r="B36" s="27">
        <v>91591564577</v>
      </c>
      <c r="C36" s="13" t="s">
        <v>1</v>
      </c>
      <c r="D36" s="52" t="s">
        <v>14</v>
      </c>
      <c r="E36" s="54"/>
      <c r="F36" s="31">
        <v>132.63999999999999</v>
      </c>
    </row>
    <row r="37" spans="1:8" ht="12" customHeight="1" x14ac:dyDescent="0.2">
      <c r="A37" s="13" t="s">
        <v>59</v>
      </c>
      <c r="B37" s="27" t="s">
        <v>60</v>
      </c>
      <c r="C37" s="13" t="s">
        <v>1</v>
      </c>
      <c r="D37" s="52" t="s">
        <v>61</v>
      </c>
      <c r="E37" s="53"/>
      <c r="F37" s="31">
        <v>50.7</v>
      </c>
    </row>
    <row r="38" spans="1:8" ht="12" customHeight="1" x14ac:dyDescent="0.2">
      <c r="A38" s="14" t="s">
        <v>92</v>
      </c>
      <c r="B38" s="28"/>
      <c r="C38" s="14"/>
      <c r="D38" s="69"/>
      <c r="E38" s="70"/>
      <c r="F38" s="20">
        <f>SUM(F11:F37)</f>
        <v>20597.079999999994</v>
      </c>
    </row>
    <row r="39" spans="1:8" ht="12.75" customHeight="1" x14ac:dyDescent="0.2">
      <c r="G39" s="67"/>
      <c r="H39" s="67"/>
    </row>
    <row r="40" spans="1:8" ht="12.75" customHeight="1" x14ac:dyDescent="0.2"/>
    <row r="41" spans="1:8" ht="12.75" customHeight="1" x14ac:dyDescent="0.2"/>
    <row r="42" spans="1:8" ht="12.75" customHeight="1" x14ac:dyDescent="0.2">
      <c r="E42" s="68"/>
      <c r="F42" s="68"/>
      <c r="G42" s="68"/>
    </row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50" ht="12.75" customHeight="1" x14ac:dyDescent="0.2"/>
    <row r="51" ht="12.75" customHeight="1" x14ac:dyDescent="0.2"/>
    <row r="52" ht="12.75" customHeight="1" x14ac:dyDescent="0.2"/>
    <row r="55" ht="12.75" customHeight="1" x14ac:dyDescent="0.2"/>
  </sheetData>
  <mergeCells count="29">
    <mergeCell ref="G39:H39"/>
    <mergeCell ref="E42:G42"/>
    <mergeCell ref="D38:E38"/>
    <mergeCell ref="D34:E34"/>
    <mergeCell ref="D36:E36"/>
    <mergeCell ref="D12:E12"/>
    <mergeCell ref="D18:E18"/>
    <mergeCell ref="D23:E23"/>
    <mergeCell ref="D1:E1"/>
    <mergeCell ref="D2:E2"/>
    <mergeCell ref="D3:E3"/>
    <mergeCell ref="D4:E4"/>
    <mergeCell ref="D11:E11"/>
    <mergeCell ref="A6:E6"/>
    <mergeCell ref="D5:E5"/>
    <mergeCell ref="D7:E7"/>
    <mergeCell ref="D8:E8"/>
    <mergeCell ref="A9:G9"/>
    <mergeCell ref="D10:E10"/>
    <mergeCell ref="D14:E14"/>
    <mergeCell ref="D15:E15"/>
    <mergeCell ref="D17:E17"/>
    <mergeCell ref="D29:E29"/>
    <mergeCell ref="D37:E37"/>
    <mergeCell ref="D13:E13"/>
    <mergeCell ref="D24:E24"/>
    <mergeCell ref="D30:E30"/>
    <mergeCell ref="D32:E32"/>
    <mergeCell ref="D25:E25"/>
  </mergeCells>
  <pageMargins left="0.25" right="0.25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zoomScale="120" zoomScaleNormal="120" workbookViewId="0">
      <selection activeCell="A17" sqref="A17:B17"/>
    </sheetView>
  </sheetViews>
  <sheetFormatPr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ht="15.75" thickBot="1" x14ac:dyDescent="0.3">
      <c r="A1" s="8" t="s">
        <v>16</v>
      </c>
      <c r="B1" s="8" t="s">
        <v>31</v>
      </c>
    </row>
    <row r="2" spans="1:2" ht="15.75" thickBot="1" x14ac:dyDescent="0.3">
      <c r="A2" s="8" t="s">
        <v>17</v>
      </c>
      <c r="B2" s="8" t="s">
        <v>32</v>
      </c>
    </row>
    <row r="3" spans="1:2" ht="15.75" thickBot="1" x14ac:dyDescent="0.3">
      <c r="A3" s="8" t="s">
        <v>18</v>
      </c>
      <c r="B3" s="30" t="s">
        <v>33</v>
      </c>
    </row>
    <row r="6" spans="1:2" ht="15.75" x14ac:dyDescent="0.25">
      <c r="A6" s="71" t="s">
        <v>19</v>
      </c>
      <c r="B6" s="72"/>
    </row>
    <row r="8" spans="1:2" ht="15.75" x14ac:dyDescent="0.25">
      <c r="A8" s="15" t="s">
        <v>20</v>
      </c>
      <c r="B8" s="15" t="s">
        <v>93</v>
      </c>
    </row>
    <row r="10" spans="1:2" x14ac:dyDescent="0.25">
      <c r="A10" s="16" t="s">
        <v>8</v>
      </c>
      <c r="B10" s="10" t="s">
        <v>22</v>
      </c>
    </row>
    <row r="11" spans="1:2" ht="12" customHeight="1" x14ac:dyDescent="0.25">
      <c r="A11" s="9" t="s">
        <v>9</v>
      </c>
      <c r="B11" s="31">
        <v>97367.09</v>
      </c>
    </row>
    <row r="12" spans="1:2" ht="12" customHeight="1" x14ac:dyDescent="0.25">
      <c r="A12" s="9" t="s">
        <v>42</v>
      </c>
      <c r="B12" s="31">
        <v>436.88</v>
      </c>
    </row>
    <row r="13" spans="1:2" ht="12" customHeight="1" x14ac:dyDescent="0.25">
      <c r="A13" s="9" t="s">
        <v>10</v>
      </c>
      <c r="B13" s="31">
        <v>16065.57</v>
      </c>
    </row>
    <row r="14" spans="1:2" ht="12" customHeight="1" x14ac:dyDescent="0.25">
      <c r="A14" s="9" t="s">
        <v>11</v>
      </c>
      <c r="B14" s="31">
        <v>3759.53</v>
      </c>
    </row>
    <row r="15" spans="1:2" ht="26.25" customHeight="1" x14ac:dyDescent="0.25">
      <c r="A15" s="39" t="s">
        <v>95</v>
      </c>
      <c r="B15" s="31">
        <v>194</v>
      </c>
    </row>
    <row r="16" spans="1:2" ht="12.75" customHeight="1" x14ac:dyDescent="0.25">
      <c r="A16" s="39" t="s">
        <v>94</v>
      </c>
      <c r="B16" s="31">
        <v>232.42</v>
      </c>
    </row>
    <row r="17" spans="1:2" ht="13.5" customHeight="1" x14ac:dyDescent="0.25">
      <c r="A17" s="40" t="s">
        <v>48</v>
      </c>
      <c r="B17" s="31">
        <v>72.5</v>
      </c>
    </row>
    <row r="18" spans="1:2" ht="12" customHeight="1" x14ac:dyDescent="0.25">
      <c r="A18" s="33" t="s">
        <v>92</v>
      </c>
      <c r="B18" s="32">
        <f>SUM(B11:B17)</f>
        <v>118127.99</v>
      </c>
    </row>
    <row r="19" spans="1:2" x14ac:dyDescent="0.25">
      <c r="A19" s="7"/>
    </row>
    <row r="20" spans="1:2" x14ac:dyDescent="0.25">
      <c r="A20" s="7"/>
    </row>
    <row r="21" spans="1:2" x14ac:dyDescent="0.25">
      <c r="A21" s="7"/>
    </row>
    <row r="22" spans="1:2" x14ac:dyDescent="0.25">
      <c r="A22" s="7"/>
    </row>
  </sheetData>
  <mergeCells count="1">
    <mergeCell ref="A6:B6"/>
  </mergeCells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Frane Marić</cp:lastModifiedBy>
  <cp:lastPrinted>2025-01-15T15:16:30Z</cp:lastPrinted>
  <dcterms:created xsi:type="dcterms:W3CDTF">2024-03-11T10:54:40Z</dcterms:created>
  <dcterms:modified xsi:type="dcterms:W3CDTF">2025-12-19T12:04:34Z</dcterms:modified>
</cp:coreProperties>
</file>