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frane\OneDrive\Radna površina\"/>
    </mc:Choice>
  </mc:AlternateContent>
  <xr:revisionPtr revIDLastSave="0" documentId="8_{0B88AECC-7E8E-4F01-8E0A-3D2EEAF6C4D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Kategorija 1" sheetId="2" r:id="rId1"/>
    <sheet name="Kategorija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F59" i="2" l="1"/>
</calcChain>
</file>

<file path=xl/sharedStrings.xml><?xml version="1.0" encoding="utf-8"?>
<sst xmlns="http://schemas.openxmlformats.org/spreadsheetml/2006/main" count="200" uniqueCount="137">
  <si>
    <t>81793146560</t>
  </si>
  <si>
    <t>ZAGREB</t>
  </si>
  <si>
    <t>OPTIMUS LAB D.O.O.</t>
  </si>
  <si>
    <t>71981294715</t>
  </si>
  <si>
    <t>ČAKOVEC</t>
  </si>
  <si>
    <t>Naziv primatelja sredstava</t>
  </si>
  <si>
    <t>OIB primatelja</t>
  </si>
  <si>
    <t>Sjedište primatelja</t>
  </si>
  <si>
    <t>Vrsta rashoda/izdatka</t>
  </si>
  <si>
    <t>3111 Plaće za redovan rad - bruto</t>
  </si>
  <si>
    <t>3132 Doprinosi za obvezno zdravstveno osiguranje</t>
  </si>
  <si>
    <t>3212 Naknade za prijevoz, za rad na terenu i odvojeni život</t>
  </si>
  <si>
    <t>3234 Komunalne usluge</t>
  </si>
  <si>
    <t>3231 Usluge pošte, telefona i prijevoza</t>
  </si>
  <si>
    <t>3299 Ostali nespomenuti rashodi poslovanja</t>
  </si>
  <si>
    <t>3238 Računalne usluge</t>
  </si>
  <si>
    <t>3222 Materijal i sirovine</t>
  </si>
  <si>
    <t xml:space="preserve">ISPLATITELJ: </t>
  </si>
  <si>
    <t>ADRESA:</t>
  </si>
  <si>
    <t>OIB:</t>
  </si>
  <si>
    <t>Javna objava informacija o trošenju sredstava - Kategorija 2</t>
  </si>
  <si>
    <t>Razdoblje:</t>
  </si>
  <si>
    <t>Javna objava informacija o trošenju sredstava - Kategorija 1</t>
  </si>
  <si>
    <t>Ukupan iznos zbirne isplate EUR</t>
  </si>
  <si>
    <t>Ukupan iznos isplate EUR</t>
  </si>
  <si>
    <t>ADRESA: Ulica dr. Franje Tuđmana 3, Nin</t>
  </si>
  <si>
    <t>OIB: 03918739947</t>
  </si>
  <si>
    <t>PEKARNA ZATON</t>
  </si>
  <si>
    <t>ZATON</t>
  </si>
  <si>
    <t>3232 Usluge tekućeg investicijskod održavanja</t>
  </si>
  <si>
    <t>VELIKA GORICA</t>
  </si>
  <si>
    <t>T-COM</t>
  </si>
  <si>
    <t>ZADAR</t>
  </si>
  <si>
    <t>HRT</t>
  </si>
  <si>
    <t>ISPLATITELJ: OSNOVNA ŠKOLA ,,PETAR ZORANIĆ" NIN</t>
  </si>
  <si>
    <t xml:space="preserve"> OSNOVNA ŠKOLA ,,PETAR ZORANIĆ" NIN</t>
  </si>
  <si>
    <t>Ul. dr. Franje Tuđmana 3, Nin</t>
  </si>
  <si>
    <t>03918739947</t>
  </si>
  <si>
    <t>ZDRAVO I KVALITETNO</t>
  </si>
  <si>
    <t xml:space="preserve">HEP OPSKRBA </t>
  </si>
  <si>
    <t>63073332379</t>
  </si>
  <si>
    <t>3223 El. Energija</t>
  </si>
  <si>
    <t>MAREX-GEL d.o.o.</t>
  </si>
  <si>
    <t>55787564902</t>
  </si>
  <si>
    <t>63949120108</t>
  </si>
  <si>
    <t>SPLIT</t>
  </si>
  <si>
    <t>NAR. NOVINE D.O.O.</t>
  </si>
  <si>
    <t>64546066176</t>
  </si>
  <si>
    <t>3221 Uredski materijal i ostali mat.rash.</t>
  </si>
  <si>
    <t xml:space="preserve">MARAŠ </t>
  </si>
  <si>
    <t>DIZALO</t>
  </si>
  <si>
    <t>ADRIATICINFO</t>
  </si>
  <si>
    <t>FINANCIJSKA AGENCIJA</t>
  </si>
  <si>
    <t>467170147262</t>
  </si>
  <si>
    <t>VRSI</t>
  </si>
  <si>
    <t>METRO CASH&amp;CARRY</t>
  </si>
  <si>
    <t>38016445738</t>
  </si>
  <si>
    <t>HRV. SAVEZ UČENIČKIH ZADRUGA</t>
  </si>
  <si>
    <t>45052309127</t>
  </si>
  <si>
    <t>NIN</t>
  </si>
  <si>
    <t>73660371074</t>
  </si>
  <si>
    <t>SESVETE</t>
  </si>
  <si>
    <t>PEVEX D.D.</t>
  </si>
  <si>
    <t xml:space="preserve">3225 Sitni inventar </t>
  </si>
  <si>
    <t>HP SP</t>
  </si>
  <si>
    <t>ČISTOĆA</t>
  </si>
  <si>
    <t>VODOVOD</t>
  </si>
  <si>
    <t xml:space="preserve">PA-GO </t>
  </si>
  <si>
    <t xml:space="preserve">LIBURNIJA </t>
  </si>
  <si>
    <t>3235Prijevoz učenika osnovnih škola</t>
  </si>
  <si>
    <t>IN REBUS</t>
  </si>
  <si>
    <t>NASADI d.o.o.</t>
  </si>
  <si>
    <t>76576861981</t>
  </si>
  <si>
    <t xml:space="preserve">3211 Službena putovanja </t>
  </si>
  <si>
    <t>3214 Ostale naknade troškova zaposlenima</t>
  </si>
  <si>
    <t>Razdoblje: svibanj 2025.</t>
  </si>
  <si>
    <t>UKUPNO za svibanj 2025.</t>
  </si>
  <si>
    <t>svibanj 2025.</t>
  </si>
  <si>
    <t>HRVATSKE VODE</t>
  </si>
  <si>
    <t>28921383001</t>
  </si>
  <si>
    <t>04699675274</t>
  </si>
  <si>
    <t>PETRČANE</t>
  </si>
  <si>
    <t>ESCO ZADAR</t>
  </si>
  <si>
    <t>3235 Prijevoz učenika</t>
  </si>
  <si>
    <t>DRLJA DRAGO, taksi</t>
  </si>
  <si>
    <t>49900351805</t>
  </si>
  <si>
    <t>GRAČAC</t>
  </si>
  <si>
    <t>ERSTE CARD</t>
  </si>
  <si>
    <t>85941596441</t>
  </si>
  <si>
    <t>3293 Reprezentacija</t>
  </si>
  <si>
    <t>3293   Reprezentacija</t>
  </si>
  <si>
    <t>79271361562</t>
  </si>
  <si>
    <t xml:space="preserve">BOŽUR </t>
  </si>
  <si>
    <t>ZADAR TEHNIKA</t>
  </si>
  <si>
    <t>77750062239</t>
  </si>
  <si>
    <t>3224 Materijal i dijelovI za tek. održavanje</t>
  </si>
  <si>
    <t xml:space="preserve">VIDOVIĆ DRVO </t>
  </si>
  <si>
    <t>02764269108</t>
  </si>
  <si>
    <t>BISTRA</t>
  </si>
  <si>
    <t>4221 Uredska oprema i namještaj</t>
  </si>
  <si>
    <t>AMIGA TEHNOLOGIJA</t>
  </si>
  <si>
    <t>21543408320</t>
  </si>
  <si>
    <t>DELNICE</t>
  </si>
  <si>
    <t>3227 Službena radna odjeća i obuća</t>
  </si>
  <si>
    <t xml:space="preserve">HANA </t>
  </si>
  <si>
    <t>91701179943</t>
  </si>
  <si>
    <t>BRIŠEVO</t>
  </si>
  <si>
    <t>3237 Intelektualne usluge</t>
  </si>
  <si>
    <t>JB JELENA SKOBLAR</t>
  </si>
  <si>
    <t>56235579405</t>
  </si>
  <si>
    <t>31087096394</t>
  </si>
  <si>
    <t>JOSIPOVAC</t>
  </si>
  <si>
    <t>PŠENO d.o.o.</t>
  </si>
  <si>
    <t>68821780803</t>
  </si>
  <si>
    <t>POREČ</t>
  </si>
  <si>
    <t>CUTE COLOR d.o.o.</t>
  </si>
  <si>
    <t xml:space="preserve">SVE I SVAŠTA </t>
  </si>
  <si>
    <t>93975897479</t>
  </si>
  <si>
    <t>GORNJI STUPNIK</t>
  </si>
  <si>
    <t>JASTREBARSKO</t>
  </si>
  <si>
    <t>32044616609</t>
  </si>
  <si>
    <t>TIA MOBITELI d.o.o.</t>
  </si>
  <si>
    <t>35409850545</t>
  </si>
  <si>
    <t>SANCTA DOMENICA d.o.o.</t>
  </si>
  <si>
    <t>DUBROVNIK SUN</t>
  </si>
  <si>
    <t>60174672203</t>
  </si>
  <si>
    <t>DUBROVNIK</t>
  </si>
  <si>
    <t>3211 Službena putovanja</t>
  </si>
  <si>
    <t>VIRGA D.O.O.</t>
  </si>
  <si>
    <t>BIBINJE</t>
  </si>
  <si>
    <t>52869401719</t>
  </si>
  <si>
    <t>CIKLON d.o.o.</t>
  </si>
  <si>
    <t>3291 Naknade članovima povjerenstva</t>
  </si>
  <si>
    <t>3121 Ostali rashodi za zaposlene</t>
  </si>
  <si>
    <t>3235 Zakupnine i najamnine OŠ</t>
  </si>
  <si>
    <t>3295 Novčana naknada poslodavaca zbog nezapošljavanja osoba s invaliditetom za 3/25</t>
  </si>
  <si>
    <t>3237 Intelektualne i osobne usluge (Ugovor o djelu 4/25)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</si>
</sst>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charset val="1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7"/>
      <color rgb="FF00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1" applyNumberFormat="0" applyFill="0" applyAlignment="0" applyProtection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" fontId="1" fillId="0" borderId="0" xfId="0" applyNumberFormat="1" applyFont="1"/>
    <xf numFmtId="0" fontId="7" fillId="0" borderId="1" xfId="1"/>
    <xf numFmtId="0" fontId="3" fillId="0" borderId="2" xfId="0" applyFont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top"/>
    </xf>
    <xf numFmtId="4" fontId="8" fillId="3" borderId="2" xfId="0" applyNumberFormat="1" applyFont="1" applyFill="1" applyBorder="1" applyAlignment="1">
      <alignment horizontal="right"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/>
    <xf numFmtId="49" fontId="5" fillId="0" borderId="0" xfId="0" applyNumberFormat="1" applyFont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/>
    <xf numFmtId="49" fontId="7" fillId="0" borderId="1" xfId="1" applyNumberFormat="1" applyAlignment="1">
      <alignment horizontal="left"/>
    </xf>
    <xf numFmtId="4" fontId="3" fillId="0" borderId="2" xfId="0" applyNumberFormat="1" applyFont="1" applyBorder="1" applyAlignment="1">
      <alignment horizontal="right"/>
    </xf>
    <xf numFmtId="4" fontId="8" fillId="3" borderId="2" xfId="0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left" vertical="top"/>
    </xf>
    <xf numFmtId="49" fontId="3" fillId="0" borderId="8" xfId="0" applyNumberFormat="1" applyFont="1" applyBorder="1"/>
    <xf numFmtId="0" fontId="3" fillId="0" borderId="2" xfId="0" applyFont="1" applyBorder="1" applyAlignment="1">
      <alignment wrapText="1"/>
    </xf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6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 wrapText="1"/>
    </xf>
    <xf numFmtId="0" fontId="3" fillId="3" borderId="3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</cellXfs>
  <cellStyles count="2">
    <cellStyle name="Naslov 3" xfId="1" builtinId="1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"/>
  <sheetViews>
    <sheetView tabSelected="1" topLeftCell="A7" zoomScale="120" zoomScaleNormal="120" workbookViewId="0">
      <selection activeCell="F57" sqref="F57"/>
    </sheetView>
  </sheetViews>
  <sheetFormatPr defaultColWidth="6.85546875" defaultRowHeight="12.75" x14ac:dyDescent="0.2"/>
  <cols>
    <col min="1" max="1" width="43" style="2" customWidth="1"/>
    <col min="2" max="2" width="12.42578125" style="28" bestFit="1" customWidth="1"/>
    <col min="3" max="3" width="15.42578125" style="2" customWidth="1"/>
    <col min="4" max="4" width="6.7109375" style="2" customWidth="1"/>
    <col min="5" max="5" width="43.85546875" style="2" customWidth="1"/>
    <col min="6" max="6" width="18" style="19" bestFit="1" customWidth="1"/>
    <col min="7" max="7" width="11" style="2" customWidth="1"/>
    <col min="8" max="8" width="3.5703125" style="2" customWidth="1"/>
    <col min="9" max="16377" width="6.85546875" style="2" customWidth="1"/>
    <col min="16378" max="16384" width="6.85546875" style="2"/>
  </cols>
  <sheetData>
    <row r="1" spans="1:7" ht="15" customHeight="1" thickBot="1" x14ac:dyDescent="0.3">
      <c r="A1" s="8" t="s">
        <v>34</v>
      </c>
      <c r="B1" s="25"/>
      <c r="C1" s="1"/>
      <c r="D1" s="55"/>
      <c r="E1" s="55"/>
    </row>
    <row r="2" spans="1:7" ht="15" customHeight="1" thickBot="1" x14ac:dyDescent="0.3">
      <c r="A2" s="8" t="s">
        <v>25</v>
      </c>
      <c r="B2" s="25"/>
      <c r="C2" s="3"/>
      <c r="D2" s="55"/>
      <c r="E2" s="55"/>
    </row>
    <row r="3" spans="1:7" ht="15" customHeight="1" thickBot="1" x14ac:dyDescent="0.3">
      <c r="A3" s="8" t="s">
        <v>26</v>
      </c>
      <c r="B3" s="26"/>
      <c r="C3" s="3"/>
      <c r="D3" s="55"/>
      <c r="E3" s="55"/>
    </row>
    <row r="4" spans="1:7" ht="12.75" customHeight="1" x14ac:dyDescent="0.2">
      <c r="A4" s="6"/>
      <c r="B4" s="27"/>
      <c r="C4" s="6"/>
      <c r="D4" s="55"/>
      <c r="E4" s="55"/>
    </row>
    <row r="5" spans="1:7" x14ac:dyDescent="0.2">
      <c r="D5" s="59"/>
      <c r="E5" s="59"/>
    </row>
    <row r="6" spans="1:7" ht="22.5" customHeight="1" x14ac:dyDescent="0.2">
      <c r="A6" s="56" t="s">
        <v>22</v>
      </c>
      <c r="B6" s="57"/>
      <c r="C6" s="57"/>
      <c r="D6" s="57"/>
      <c r="E6" s="58"/>
      <c r="F6" s="4"/>
      <c r="G6" s="4"/>
    </row>
    <row r="7" spans="1:7" x14ac:dyDescent="0.2">
      <c r="D7" s="60"/>
      <c r="E7" s="60"/>
    </row>
    <row r="8" spans="1:7" ht="17.25" customHeight="1" x14ac:dyDescent="0.2">
      <c r="A8" s="16" t="s">
        <v>75</v>
      </c>
      <c r="B8" s="29"/>
      <c r="C8" s="5"/>
      <c r="D8" s="61"/>
      <c r="E8" s="61"/>
      <c r="F8" s="20"/>
      <c r="G8" s="5"/>
    </row>
    <row r="9" spans="1:7" ht="17.25" customHeight="1" x14ac:dyDescent="0.2">
      <c r="A9" s="62"/>
      <c r="B9" s="62"/>
      <c r="C9" s="62"/>
      <c r="D9" s="62"/>
      <c r="E9" s="62"/>
      <c r="F9" s="62"/>
      <c r="G9" s="62"/>
    </row>
    <row r="10" spans="1:7" s="12" customFormat="1" ht="30" customHeight="1" x14ac:dyDescent="0.2">
      <c r="A10" s="11" t="s">
        <v>5</v>
      </c>
      <c r="B10" s="30" t="s">
        <v>6</v>
      </c>
      <c r="C10" s="11" t="s">
        <v>7</v>
      </c>
      <c r="D10" s="63" t="s">
        <v>8</v>
      </c>
      <c r="E10" s="64"/>
      <c r="F10" s="11" t="s">
        <v>24</v>
      </c>
    </row>
    <row r="11" spans="1:7" ht="13.5" customHeight="1" x14ac:dyDescent="0.2">
      <c r="A11" s="13" t="s">
        <v>124</v>
      </c>
      <c r="B11" s="31" t="s">
        <v>125</v>
      </c>
      <c r="C11" s="13" t="s">
        <v>126</v>
      </c>
      <c r="D11" s="53" t="s">
        <v>127</v>
      </c>
      <c r="E11" s="54"/>
      <c r="F11" s="21">
        <v>203.6</v>
      </c>
    </row>
    <row r="12" spans="1:7" ht="13.5" customHeight="1" x14ac:dyDescent="0.2">
      <c r="A12" s="13" t="s">
        <v>128</v>
      </c>
      <c r="B12" s="31">
        <v>60246911305</v>
      </c>
      <c r="C12" s="13" t="s">
        <v>129</v>
      </c>
      <c r="D12" s="53" t="s">
        <v>48</v>
      </c>
      <c r="E12" s="54"/>
      <c r="F12" s="21">
        <v>988.73</v>
      </c>
    </row>
    <row r="13" spans="1:7" ht="13.5" customHeight="1" x14ac:dyDescent="0.2">
      <c r="A13" s="13" t="s">
        <v>46</v>
      </c>
      <c r="B13" s="31" t="s">
        <v>47</v>
      </c>
      <c r="C13" s="13" t="s">
        <v>1</v>
      </c>
      <c r="D13" s="53" t="s">
        <v>48</v>
      </c>
      <c r="E13" s="54"/>
      <c r="F13" s="21">
        <v>391.84</v>
      </c>
    </row>
    <row r="14" spans="1:7" ht="13.5" customHeight="1" x14ac:dyDescent="0.2">
      <c r="A14" s="13" t="s">
        <v>27</v>
      </c>
      <c r="B14" s="31">
        <v>57431265640</v>
      </c>
      <c r="C14" s="13" t="s">
        <v>28</v>
      </c>
      <c r="D14" s="53" t="s">
        <v>16</v>
      </c>
      <c r="E14" s="54"/>
      <c r="F14" s="21">
        <v>4360.8900000000003</v>
      </c>
    </row>
    <row r="15" spans="1:7" ht="13.5" customHeight="1" x14ac:dyDescent="0.2">
      <c r="A15" s="13" t="s">
        <v>55</v>
      </c>
      <c r="B15" s="31" t="s">
        <v>56</v>
      </c>
      <c r="C15" s="13" t="s">
        <v>1</v>
      </c>
      <c r="D15" s="41" t="s">
        <v>16</v>
      </c>
      <c r="E15" s="42"/>
      <c r="F15" s="21">
        <v>399.44</v>
      </c>
    </row>
    <row r="16" spans="1:7" ht="13.5" customHeight="1" x14ac:dyDescent="0.2">
      <c r="A16" s="13" t="s">
        <v>38</v>
      </c>
      <c r="B16" s="31" t="s">
        <v>44</v>
      </c>
      <c r="C16" s="13" t="s">
        <v>45</v>
      </c>
      <c r="D16" s="39" t="s">
        <v>16</v>
      </c>
      <c r="E16" s="40"/>
      <c r="F16" s="21">
        <v>104.02</v>
      </c>
    </row>
    <row r="17" spans="1:6" ht="13.5" customHeight="1" x14ac:dyDescent="0.2">
      <c r="A17" s="13" t="s">
        <v>42</v>
      </c>
      <c r="B17" s="31" t="s">
        <v>43</v>
      </c>
      <c r="C17" s="13" t="s">
        <v>32</v>
      </c>
      <c r="D17" s="53" t="s">
        <v>16</v>
      </c>
      <c r="E17" s="54"/>
      <c r="F17" s="21">
        <v>360</v>
      </c>
    </row>
    <row r="18" spans="1:6" ht="13.5" customHeight="1" x14ac:dyDescent="0.2">
      <c r="A18" s="13" t="s">
        <v>57</v>
      </c>
      <c r="B18" s="31" t="s">
        <v>58</v>
      </c>
      <c r="C18" s="13" t="s">
        <v>1</v>
      </c>
      <c r="D18" s="53" t="s">
        <v>16</v>
      </c>
      <c r="E18" s="54"/>
      <c r="F18" s="21">
        <v>25</v>
      </c>
    </row>
    <row r="19" spans="1:6" ht="13.5" customHeight="1" x14ac:dyDescent="0.2">
      <c r="A19" s="13" t="s">
        <v>100</v>
      </c>
      <c r="B19" s="31" t="s">
        <v>101</v>
      </c>
      <c r="C19" s="13" t="s">
        <v>102</v>
      </c>
      <c r="D19" s="41" t="s">
        <v>16</v>
      </c>
      <c r="E19" s="42"/>
      <c r="F19" s="21">
        <v>158</v>
      </c>
    </row>
    <row r="20" spans="1:6" ht="13.5" customHeight="1" x14ac:dyDescent="0.2">
      <c r="A20" s="13" t="s">
        <v>115</v>
      </c>
      <c r="B20" s="31" t="s">
        <v>113</v>
      </c>
      <c r="C20" s="13" t="s">
        <v>114</v>
      </c>
      <c r="D20" s="45" t="s">
        <v>16</v>
      </c>
      <c r="E20" s="46"/>
      <c r="F20" s="21">
        <v>55.81</v>
      </c>
    </row>
    <row r="21" spans="1:6" ht="13.5" customHeight="1" x14ac:dyDescent="0.2">
      <c r="A21" s="13" t="s">
        <v>116</v>
      </c>
      <c r="B21" s="31" t="s">
        <v>117</v>
      </c>
      <c r="C21" s="13" t="s">
        <v>118</v>
      </c>
      <c r="D21" s="45" t="s">
        <v>16</v>
      </c>
      <c r="E21" s="46"/>
      <c r="F21" s="21">
        <v>103.52</v>
      </c>
    </row>
    <row r="22" spans="1:6" ht="13.5" customHeight="1" x14ac:dyDescent="0.2">
      <c r="A22" s="13" t="s">
        <v>112</v>
      </c>
      <c r="B22" s="31" t="s">
        <v>110</v>
      </c>
      <c r="C22" s="13" t="s">
        <v>111</v>
      </c>
      <c r="D22" s="45" t="s">
        <v>16</v>
      </c>
      <c r="E22" s="46"/>
      <c r="F22" s="21">
        <v>52.11</v>
      </c>
    </row>
    <row r="23" spans="1:6" ht="13.5" customHeight="1" x14ac:dyDescent="0.2">
      <c r="A23" s="13" t="s">
        <v>39</v>
      </c>
      <c r="B23" s="31" t="s">
        <v>40</v>
      </c>
      <c r="C23" s="13" t="s">
        <v>1</v>
      </c>
      <c r="D23" s="45" t="s">
        <v>41</v>
      </c>
      <c r="E23" s="46"/>
      <c r="F23" s="21">
        <v>906.68</v>
      </c>
    </row>
    <row r="24" spans="1:6" ht="12" customHeight="1" x14ac:dyDescent="0.2">
      <c r="A24" s="13" t="s">
        <v>49</v>
      </c>
      <c r="B24" s="31" t="s">
        <v>53</v>
      </c>
      <c r="C24" s="13" t="s">
        <v>54</v>
      </c>
      <c r="D24" s="53" t="s">
        <v>95</v>
      </c>
      <c r="E24" s="54"/>
      <c r="F24" s="21">
        <v>1033.5899999999999</v>
      </c>
    </row>
    <row r="25" spans="1:6" ht="12" customHeight="1" x14ac:dyDescent="0.2">
      <c r="A25" s="13" t="s">
        <v>62</v>
      </c>
      <c r="B25" s="31" t="s">
        <v>60</v>
      </c>
      <c r="C25" s="13" t="s">
        <v>61</v>
      </c>
      <c r="D25" s="39" t="s">
        <v>95</v>
      </c>
      <c r="E25" s="40"/>
      <c r="F25" s="21">
        <v>27.69</v>
      </c>
    </row>
    <row r="26" spans="1:6" ht="12" customHeight="1" x14ac:dyDescent="0.2">
      <c r="A26" s="13" t="s">
        <v>121</v>
      </c>
      <c r="B26" s="31" t="s">
        <v>120</v>
      </c>
      <c r="C26" s="13" t="s">
        <v>119</v>
      </c>
      <c r="D26" s="45" t="s">
        <v>63</v>
      </c>
      <c r="E26" s="46"/>
      <c r="F26" s="21">
        <v>268</v>
      </c>
    </row>
    <row r="27" spans="1:6" ht="12" customHeight="1" x14ac:dyDescent="0.2">
      <c r="A27" s="13" t="s">
        <v>123</v>
      </c>
      <c r="B27" s="31" t="s">
        <v>122</v>
      </c>
      <c r="C27" s="13" t="s">
        <v>32</v>
      </c>
      <c r="D27" s="39" t="s">
        <v>63</v>
      </c>
      <c r="E27" s="40"/>
      <c r="F27" s="21">
        <v>892</v>
      </c>
    </row>
    <row r="28" spans="1:6" ht="12" customHeight="1" x14ac:dyDescent="0.2">
      <c r="A28" s="13" t="s">
        <v>62</v>
      </c>
      <c r="B28" s="31" t="s">
        <v>60</v>
      </c>
      <c r="C28" s="13" t="s">
        <v>61</v>
      </c>
      <c r="D28" s="43" t="s">
        <v>103</v>
      </c>
      <c r="E28" s="44"/>
      <c r="F28" s="21">
        <v>177.95</v>
      </c>
    </row>
    <row r="29" spans="1:6" ht="12" customHeight="1" x14ac:dyDescent="0.2">
      <c r="A29" s="48" t="s">
        <v>49</v>
      </c>
      <c r="B29" s="31" t="s">
        <v>53</v>
      </c>
      <c r="C29" s="46" t="s">
        <v>54</v>
      </c>
      <c r="D29" s="43" t="s">
        <v>103</v>
      </c>
      <c r="E29" s="44"/>
      <c r="F29" s="21">
        <v>64.599999999999994</v>
      </c>
    </row>
    <row r="30" spans="1:6" ht="12" customHeight="1" x14ac:dyDescent="0.2">
      <c r="A30" s="9" t="s">
        <v>64</v>
      </c>
      <c r="B30" s="49">
        <v>87311810356</v>
      </c>
      <c r="C30" s="2" t="s">
        <v>30</v>
      </c>
      <c r="D30" s="53" t="s">
        <v>13</v>
      </c>
      <c r="E30" s="54"/>
      <c r="F30" s="21">
        <v>18.16</v>
      </c>
    </row>
    <row r="31" spans="1:6" ht="12" customHeight="1" x14ac:dyDescent="0.2">
      <c r="A31" s="13" t="s">
        <v>31</v>
      </c>
      <c r="B31" s="31" t="s">
        <v>0</v>
      </c>
      <c r="C31" s="13" t="s">
        <v>1</v>
      </c>
      <c r="D31" s="53" t="s">
        <v>13</v>
      </c>
      <c r="E31" s="54"/>
      <c r="F31" s="21">
        <v>38.57</v>
      </c>
    </row>
    <row r="32" spans="1:6" ht="12" customHeight="1" x14ac:dyDescent="0.2">
      <c r="A32" s="13" t="s">
        <v>93</v>
      </c>
      <c r="B32" s="31" t="s">
        <v>94</v>
      </c>
      <c r="C32" s="13" t="s">
        <v>32</v>
      </c>
      <c r="D32" s="45" t="s">
        <v>29</v>
      </c>
      <c r="E32" s="46"/>
      <c r="F32" s="21">
        <v>814.63</v>
      </c>
    </row>
    <row r="33" spans="1:6" ht="12" customHeight="1" x14ac:dyDescent="0.2">
      <c r="A33" s="13" t="s">
        <v>50</v>
      </c>
      <c r="B33" s="31">
        <v>40517527210</v>
      </c>
      <c r="C33" s="13" t="s">
        <v>32</v>
      </c>
      <c r="D33" s="39" t="s">
        <v>29</v>
      </c>
      <c r="E33" s="40"/>
      <c r="F33" s="21">
        <v>112.82</v>
      </c>
    </row>
    <row r="34" spans="1:6" ht="12" customHeight="1" x14ac:dyDescent="0.2">
      <c r="A34" s="13" t="s">
        <v>51</v>
      </c>
      <c r="B34" s="31">
        <v>18445912889</v>
      </c>
      <c r="C34" s="13" t="s">
        <v>32</v>
      </c>
      <c r="D34" s="39" t="s">
        <v>29</v>
      </c>
      <c r="E34" s="40"/>
      <c r="F34" s="21">
        <v>132.69999999999999</v>
      </c>
    </row>
    <row r="35" spans="1:6" ht="12" customHeight="1" x14ac:dyDescent="0.2">
      <c r="A35" s="2" t="s">
        <v>131</v>
      </c>
      <c r="B35" s="34" t="s">
        <v>130</v>
      </c>
      <c r="C35" s="2" t="s">
        <v>32</v>
      </c>
      <c r="D35" s="53" t="s">
        <v>12</v>
      </c>
      <c r="E35" s="54"/>
      <c r="F35" s="21">
        <v>69.44</v>
      </c>
    </row>
    <row r="36" spans="1:6" ht="12" customHeight="1" x14ac:dyDescent="0.2">
      <c r="A36" s="13" t="s">
        <v>65</v>
      </c>
      <c r="B36" s="31">
        <v>84923155727</v>
      </c>
      <c r="C36" s="13" t="s">
        <v>32</v>
      </c>
      <c r="D36" s="53" t="s">
        <v>12</v>
      </c>
      <c r="E36" s="54"/>
      <c r="F36" s="21">
        <v>575.30999999999995</v>
      </c>
    </row>
    <row r="37" spans="1:6" ht="12" customHeight="1" x14ac:dyDescent="0.2">
      <c r="A37" s="13" t="s">
        <v>78</v>
      </c>
      <c r="B37" s="31" t="s">
        <v>79</v>
      </c>
      <c r="C37" s="13" t="s">
        <v>32</v>
      </c>
      <c r="D37" s="53" t="s">
        <v>12</v>
      </c>
      <c r="E37" s="54"/>
      <c r="F37" s="21">
        <v>252.91</v>
      </c>
    </row>
    <row r="38" spans="1:6" ht="12" customHeight="1" x14ac:dyDescent="0.2">
      <c r="A38" s="13" t="s">
        <v>66</v>
      </c>
      <c r="B38" s="31">
        <v>89406825003</v>
      </c>
      <c r="C38" s="13" t="s">
        <v>32</v>
      </c>
      <c r="D38" s="53" t="s">
        <v>12</v>
      </c>
      <c r="E38" s="54"/>
      <c r="F38" s="21">
        <v>118.65</v>
      </c>
    </row>
    <row r="39" spans="1:6" ht="12" customHeight="1" x14ac:dyDescent="0.2">
      <c r="A39" s="13" t="s">
        <v>67</v>
      </c>
      <c r="B39" s="31">
        <v>24292016879</v>
      </c>
      <c r="C39" s="13" t="s">
        <v>32</v>
      </c>
      <c r="D39" s="53" t="s">
        <v>12</v>
      </c>
      <c r="E39" s="54"/>
      <c r="F39" s="21">
        <v>59.5</v>
      </c>
    </row>
    <row r="40" spans="1:6" ht="12" customHeight="1" x14ac:dyDescent="0.2">
      <c r="A40" s="13" t="s">
        <v>104</v>
      </c>
      <c r="B40" s="31" t="s">
        <v>105</v>
      </c>
      <c r="C40" s="13" t="s">
        <v>106</v>
      </c>
      <c r="D40" s="45" t="s">
        <v>12</v>
      </c>
      <c r="E40" s="46"/>
      <c r="F40" s="21">
        <v>502.34</v>
      </c>
    </row>
    <row r="41" spans="1:6" ht="12" customHeight="1" x14ac:dyDescent="0.2">
      <c r="A41" s="13" t="s">
        <v>68</v>
      </c>
      <c r="B41" s="31">
        <v>3655700167</v>
      </c>
      <c r="C41" s="13" t="s">
        <v>32</v>
      </c>
      <c r="D41" s="53" t="s">
        <v>69</v>
      </c>
      <c r="E41" s="54"/>
      <c r="F41" s="21">
        <v>6854</v>
      </c>
    </row>
    <row r="42" spans="1:6" ht="12" customHeight="1" x14ac:dyDescent="0.2">
      <c r="A42" s="13" t="s">
        <v>82</v>
      </c>
      <c r="B42" s="31" t="s">
        <v>80</v>
      </c>
      <c r="C42" s="13" t="s">
        <v>81</v>
      </c>
      <c r="D42" s="43" t="s">
        <v>83</v>
      </c>
      <c r="E42" s="44"/>
      <c r="F42" s="21">
        <v>1130</v>
      </c>
    </row>
    <row r="43" spans="1:6" ht="12" customHeight="1" x14ac:dyDescent="0.2">
      <c r="A43" s="13" t="s">
        <v>84</v>
      </c>
      <c r="B43" s="31" t="s">
        <v>85</v>
      </c>
      <c r="C43" s="13" t="s">
        <v>86</v>
      </c>
      <c r="D43" s="43" t="s">
        <v>83</v>
      </c>
      <c r="E43" s="44"/>
      <c r="F43" s="21">
        <v>250</v>
      </c>
    </row>
    <row r="44" spans="1:6" ht="12" customHeight="1" x14ac:dyDescent="0.2">
      <c r="A44" s="13" t="s">
        <v>108</v>
      </c>
      <c r="B44" s="31" t="s">
        <v>109</v>
      </c>
      <c r="C44" s="13" t="s">
        <v>32</v>
      </c>
      <c r="D44" s="45" t="s">
        <v>107</v>
      </c>
      <c r="E44" s="46"/>
      <c r="F44" s="21">
        <v>12.66</v>
      </c>
    </row>
    <row r="45" spans="1:6" ht="12" customHeight="1" x14ac:dyDescent="0.2">
      <c r="A45" s="13" t="s">
        <v>2</v>
      </c>
      <c r="B45" s="31" t="s">
        <v>3</v>
      </c>
      <c r="C45" s="13" t="s">
        <v>4</v>
      </c>
      <c r="D45" s="53" t="s">
        <v>15</v>
      </c>
      <c r="E45" s="54"/>
      <c r="F45" s="21">
        <v>137.5</v>
      </c>
    </row>
    <row r="46" spans="1:6" ht="12" customHeight="1" x14ac:dyDescent="0.2">
      <c r="A46" s="13" t="s">
        <v>52</v>
      </c>
      <c r="B46" s="31">
        <v>85821130368</v>
      </c>
      <c r="C46" s="13" t="s">
        <v>1</v>
      </c>
      <c r="D46" s="39" t="s">
        <v>15</v>
      </c>
      <c r="E46" s="40"/>
      <c r="F46" s="21">
        <v>82.96</v>
      </c>
    </row>
    <row r="47" spans="1:6" ht="12" customHeight="1" x14ac:dyDescent="0.2">
      <c r="A47" s="13" t="s">
        <v>70</v>
      </c>
      <c r="B47" s="31">
        <v>91591564577</v>
      </c>
      <c r="C47" s="13" t="s">
        <v>1</v>
      </c>
      <c r="D47" s="53" t="s">
        <v>15</v>
      </c>
      <c r="E47" s="54"/>
      <c r="F47" s="47">
        <v>132.63999999999999</v>
      </c>
    </row>
    <row r="48" spans="1:6" ht="12" customHeight="1" x14ac:dyDescent="0.2">
      <c r="A48" s="13" t="s">
        <v>87</v>
      </c>
      <c r="B48" s="31" t="s">
        <v>88</v>
      </c>
      <c r="C48" s="13" t="s">
        <v>1</v>
      </c>
      <c r="D48" s="43" t="s">
        <v>89</v>
      </c>
      <c r="E48" s="44"/>
      <c r="F48" s="47">
        <v>89.77</v>
      </c>
    </row>
    <row r="49" spans="1:8" ht="12" customHeight="1" x14ac:dyDescent="0.2">
      <c r="A49" s="13" t="s">
        <v>27</v>
      </c>
      <c r="B49" s="31">
        <v>57431265640</v>
      </c>
      <c r="C49" s="13" t="s">
        <v>28</v>
      </c>
      <c r="D49" s="43" t="s">
        <v>90</v>
      </c>
      <c r="E49" s="44"/>
      <c r="F49" s="47">
        <v>240.41</v>
      </c>
    </row>
    <row r="50" spans="1:8" x14ac:dyDescent="0.2">
      <c r="A50" s="14" t="s">
        <v>71</v>
      </c>
      <c r="B50" s="32" t="s">
        <v>72</v>
      </c>
      <c r="C50" s="18" t="s">
        <v>32</v>
      </c>
      <c r="D50" s="65" t="s">
        <v>14</v>
      </c>
      <c r="E50" s="66"/>
      <c r="F50" s="22">
        <v>146.66999999999999</v>
      </c>
    </row>
    <row r="51" spans="1:8" ht="12" customHeight="1" x14ac:dyDescent="0.2">
      <c r="A51" s="13" t="s">
        <v>33</v>
      </c>
      <c r="B51" s="31">
        <v>68419124305</v>
      </c>
      <c r="C51" s="13" t="s">
        <v>1</v>
      </c>
      <c r="D51" s="53" t="s">
        <v>14</v>
      </c>
      <c r="E51" s="54"/>
      <c r="F51" s="21">
        <v>42.48</v>
      </c>
    </row>
    <row r="52" spans="1:8" ht="12" customHeight="1" x14ac:dyDescent="0.2">
      <c r="A52" s="13" t="s">
        <v>87</v>
      </c>
      <c r="B52" s="31" t="s">
        <v>88</v>
      </c>
      <c r="C52" s="13" t="s">
        <v>1</v>
      </c>
      <c r="D52" s="43" t="s">
        <v>14</v>
      </c>
      <c r="E52" s="44"/>
      <c r="F52" s="21">
        <v>98.22</v>
      </c>
    </row>
    <row r="53" spans="1:8" ht="12" customHeight="1" x14ac:dyDescent="0.2">
      <c r="A53" s="13" t="s">
        <v>92</v>
      </c>
      <c r="B53" s="31" t="s">
        <v>91</v>
      </c>
      <c r="C53" s="13" t="s">
        <v>59</v>
      </c>
      <c r="D53" s="53" t="s">
        <v>14</v>
      </c>
      <c r="E53" s="54"/>
      <c r="F53" s="21">
        <v>160</v>
      </c>
    </row>
    <row r="54" spans="1:8" ht="12" customHeight="1" x14ac:dyDescent="0.2">
      <c r="A54" s="13" t="s">
        <v>93</v>
      </c>
      <c r="B54" s="31" t="s">
        <v>94</v>
      </c>
      <c r="C54" s="13" t="s">
        <v>32</v>
      </c>
      <c r="D54" s="53" t="s">
        <v>14</v>
      </c>
      <c r="E54" s="54"/>
      <c r="F54" s="21">
        <v>513.45000000000005</v>
      </c>
    </row>
    <row r="55" spans="1:8" ht="12" customHeight="1" x14ac:dyDescent="0.2">
      <c r="A55" s="13" t="s">
        <v>96</v>
      </c>
      <c r="B55" s="31" t="s">
        <v>97</v>
      </c>
      <c r="C55" s="13" t="s">
        <v>98</v>
      </c>
      <c r="D55" s="53" t="s">
        <v>99</v>
      </c>
      <c r="E55" s="54"/>
      <c r="F55" s="21">
        <v>3200</v>
      </c>
    </row>
    <row r="56" spans="1:8" ht="12" customHeight="1" x14ac:dyDescent="0.2">
      <c r="A56" s="13"/>
      <c r="B56" s="31"/>
      <c r="C56" s="13"/>
      <c r="D56" s="53"/>
      <c r="E56" s="54"/>
      <c r="F56" s="21"/>
    </row>
    <row r="57" spans="1:8" ht="12" customHeight="1" x14ac:dyDescent="0.2">
      <c r="A57" s="13"/>
      <c r="B57" s="31"/>
      <c r="C57" s="13"/>
      <c r="D57" s="53"/>
      <c r="E57" s="54"/>
      <c r="F57" s="21"/>
    </row>
    <row r="58" spans="1:8" ht="12" customHeight="1" x14ac:dyDescent="0.2">
      <c r="A58" s="13"/>
      <c r="B58" s="31"/>
      <c r="C58" s="13"/>
      <c r="D58" s="53"/>
      <c r="E58" s="54"/>
      <c r="F58" s="23"/>
    </row>
    <row r="59" spans="1:8" ht="12" customHeight="1" x14ac:dyDescent="0.2">
      <c r="A59" s="15" t="s">
        <v>76</v>
      </c>
      <c r="B59" s="33"/>
      <c r="C59" s="15"/>
      <c r="D59" s="69"/>
      <c r="E59" s="70"/>
      <c r="F59" s="24">
        <f>SUM(F11:F57)</f>
        <v>26359.26</v>
      </c>
    </row>
    <row r="60" spans="1:8" ht="12.75" customHeight="1" x14ac:dyDescent="0.2">
      <c r="G60" s="67"/>
      <c r="H60" s="67"/>
    </row>
    <row r="61" spans="1:8" ht="12.75" customHeight="1" x14ac:dyDescent="0.2"/>
    <row r="62" spans="1:8" ht="12.75" customHeight="1" x14ac:dyDescent="0.2"/>
    <row r="63" spans="1:8" ht="12.75" customHeight="1" x14ac:dyDescent="0.2">
      <c r="E63" s="68"/>
      <c r="F63" s="68"/>
      <c r="G63" s="68"/>
    </row>
    <row r="64" spans="1:8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1" ht="12.75" customHeight="1" x14ac:dyDescent="0.2"/>
    <row r="72" ht="12.75" customHeight="1" x14ac:dyDescent="0.2"/>
    <row r="73" ht="12.75" customHeight="1" x14ac:dyDescent="0.2"/>
    <row r="76" ht="12.75" customHeight="1" x14ac:dyDescent="0.2"/>
  </sheetData>
  <mergeCells count="38">
    <mergeCell ref="D14:E14"/>
    <mergeCell ref="D18:E18"/>
    <mergeCell ref="D17:E17"/>
    <mergeCell ref="D35:E35"/>
    <mergeCell ref="D41:E41"/>
    <mergeCell ref="D24:E24"/>
    <mergeCell ref="D31:E31"/>
    <mergeCell ref="D54:E54"/>
    <mergeCell ref="D55:E55"/>
    <mergeCell ref="G60:H60"/>
    <mergeCell ref="E63:G63"/>
    <mergeCell ref="D56:E56"/>
    <mergeCell ref="D57:E57"/>
    <mergeCell ref="D58:E58"/>
    <mergeCell ref="D59:E59"/>
    <mergeCell ref="D53:E53"/>
    <mergeCell ref="D51:E51"/>
    <mergeCell ref="D50:E50"/>
    <mergeCell ref="D45:E45"/>
    <mergeCell ref="D30:E30"/>
    <mergeCell ref="D37:E37"/>
    <mergeCell ref="D47:E47"/>
    <mergeCell ref="D38:E38"/>
    <mergeCell ref="D39:E39"/>
    <mergeCell ref="D36:E36"/>
    <mergeCell ref="D13:E13"/>
    <mergeCell ref="D1:E1"/>
    <mergeCell ref="D2:E2"/>
    <mergeCell ref="D3:E3"/>
    <mergeCell ref="D4:E4"/>
    <mergeCell ref="D11:E11"/>
    <mergeCell ref="A6:E6"/>
    <mergeCell ref="D5:E5"/>
    <mergeCell ref="D7:E7"/>
    <mergeCell ref="D8:E8"/>
    <mergeCell ref="A9:G9"/>
    <mergeCell ref="D10:E10"/>
    <mergeCell ref="D12:E12"/>
  </mergeCells>
  <pageMargins left="0.25" right="0.25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zoomScale="120" zoomScaleNormal="120" workbookViewId="0">
      <selection activeCell="B24" sqref="B24"/>
    </sheetView>
  </sheetViews>
  <sheetFormatPr defaultRowHeight="15" x14ac:dyDescent="0.25"/>
  <cols>
    <col min="1" max="1" width="51.85546875" style="1" customWidth="1"/>
    <col min="2" max="2" width="38.42578125" style="1" customWidth="1"/>
    <col min="3" max="3" width="10.85546875" style="1" customWidth="1"/>
    <col min="4" max="16384" width="9.140625" style="1"/>
  </cols>
  <sheetData>
    <row r="1" spans="1:2" ht="15.75" thickBot="1" x14ac:dyDescent="0.3">
      <c r="A1" s="8" t="s">
        <v>17</v>
      </c>
      <c r="B1" s="8" t="s">
        <v>35</v>
      </c>
    </row>
    <row r="2" spans="1:2" ht="15.75" thickBot="1" x14ac:dyDescent="0.3">
      <c r="A2" s="8" t="s">
        <v>18</v>
      </c>
      <c r="B2" s="8" t="s">
        <v>36</v>
      </c>
    </row>
    <row r="3" spans="1:2" ht="15.75" thickBot="1" x14ac:dyDescent="0.3">
      <c r="A3" s="8" t="s">
        <v>19</v>
      </c>
      <c r="B3" s="35" t="s">
        <v>37</v>
      </c>
    </row>
    <row r="6" spans="1:2" ht="15.75" x14ac:dyDescent="0.25">
      <c r="A6" s="71" t="s">
        <v>20</v>
      </c>
      <c r="B6" s="72"/>
    </row>
    <row r="8" spans="1:2" ht="15.75" x14ac:dyDescent="0.25">
      <c r="A8" s="16" t="s">
        <v>21</v>
      </c>
      <c r="B8" s="16" t="s">
        <v>77</v>
      </c>
    </row>
    <row r="10" spans="1:2" x14ac:dyDescent="0.25">
      <c r="A10" s="17" t="s">
        <v>8</v>
      </c>
      <c r="B10" s="10" t="s">
        <v>23</v>
      </c>
    </row>
    <row r="11" spans="1:2" ht="12" customHeight="1" x14ac:dyDescent="0.25">
      <c r="A11" s="9" t="s">
        <v>9</v>
      </c>
      <c r="B11" s="36">
        <v>94326.87</v>
      </c>
    </row>
    <row r="12" spans="1:2" ht="12" customHeight="1" x14ac:dyDescent="0.25">
      <c r="A12" s="9" t="s">
        <v>133</v>
      </c>
      <c r="B12" s="36">
        <v>5236.53</v>
      </c>
    </row>
    <row r="13" spans="1:2" ht="12" customHeight="1" x14ac:dyDescent="0.25">
      <c r="A13" s="9" t="s">
        <v>10</v>
      </c>
      <c r="B13" s="36">
        <v>15563.94</v>
      </c>
    </row>
    <row r="14" spans="1:2" ht="12" customHeight="1" x14ac:dyDescent="0.25">
      <c r="A14" s="9" t="s">
        <v>11</v>
      </c>
      <c r="B14" s="36">
        <v>3782.08</v>
      </c>
    </row>
    <row r="15" spans="1:2" ht="12" customHeight="1" x14ac:dyDescent="0.25">
      <c r="A15" s="51" t="s">
        <v>136</v>
      </c>
      <c r="B15" s="36">
        <v>224.48</v>
      </c>
    </row>
    <row r="16" spans="1:2" ht="26.25" customHeight="1" x14ac:dyDescent="0.25">
      <c r="A16" s="50" t="s">
        <v>135</v>
      </c>
      <c r="B16" s="36">
        <v>194</v>
      </c>
    </row>
    <row r="17" spans="1:2" ht="12" customHeight="1" x14ac:dyDescent="0.25">
      <c r="A17" s="52" t="s">
        <v>73</v>
      </c>
      <c r="B17" s="36">
        <v>607</v>
      </c>
    </row>
    <row r="18" spans="1:2" ht="12" customHeight="1" x14ac:dyDescent="0.25">
      <c r="A18" s="9" t="s">
        <v>74</v>
      </c>
      <c r="B18" s="36">
        <v>199</v>
      </c>
    </row>
    <row r="19" spans="1:2" ht="12" customHeight="1" x14ac:dyDescent="0.25">
      <c r="A19" s="9" t="s">
        <v>134</v>
      </c>
      <c r="B19" s="36">
        <v>80.72</v>
      </c>
    </row>
    <row r="20" spans="1:2" ht="12" customHeight="1" x14ac:dyDescent="0.25">
      <c r="A20" s="9" t="s">
        <v>132</v>
      </c>
      <c r="B20" s="36">
        <v>785.31</v>
      </c>
    </row>
    <row r="21" spans="1:2" ht="12" customHeight="1" x14ac:dyDescent="0.25">
      <c r="A21" s="38" t="s">
        <v>76</v>
      </c>
      <c r="B21" s="37">
        <f>SUM(B11:B20)</f>
        <v>120999.93</v>
      </c>
    </row>
    <row r="22" spans="1:2" x14ac:dyDescent="0.25">
      <c r="A22" s="7"/>
    </row>
    <row r="23" spans="1:2" x14ac:dyDescent="0.25">
      <c r="A23" s="7"/>
    </row>
    <row r="24" spans="1:2" x14ac:dyDescent="0.25">
      <c r="A24" s="7"/>
    </row>
    <row r="25" spans="1:2" x14ac:dyDescent="0.25">
      <c r="A25" s="7"/>
    </row>
  </sheetData>
  <mergeCells count="1">
    <mergeCell ref="A6:B6"/>
  </mergeCells>
  <pageMargins left="1" right="1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Frane Marić</cp:lastModifiedBy>
  <cp:lastPrinted>2025-01-15T15:16:30Z</cp:lastPrinted>
  <dcterms:created xsi:type="dcterms:W3CDTF">2024-03-11T10:54:40Z</dcterms:created>
  <dcterms:modified xsi:type="dcterms:W3CDTF">2025-05-21T10:03:09Z</dcterms:modified>
</cp:coreProperties>
</file>